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業務班/00災害統計/R7年災害統計/0716（確定）/04富士通掲載/03_７月追加掲載資料/R5確定値ページ/"/>
    </mc:Choice>
  </mc:AlternateContent>
  <xr:revisionPtr revIDLastSave="1130" documentId="8_{D894AC75-0390-451A-931D-47F187E64F17}" xr6:coauthVersionLast="47" xr6:coauthVersionMax="47" xr10:uidLastSave="{F18D67AE-FAE9-4127-8379-1BD9231431E4}"/>
  <bookViews>
    <workbookView xWindow="28680" yWindow="-120" windowWidth="29040" windowHeight="15720" tabRatio="910" firstSheet="1" activeTab="1" xr2:uid="{00000000-000D-0000-FFFF-FFFF00000000}"/>
  </bookViews>
  <sheets>
    <sheet name="別表９派遣（前）" sheetId="36" state="hidden" r:id="rId1"/>
    <sheet name="死亡者数" sheetId="42" r:id="rId2"/>
    <sheet name="千人率" sheetId="59" r:id="rId3"/>
    <sheet name="死傷者数（業種、在留資格別）" sheetId="55" r:id="rId4"/>
    <sheet name="死傷者数（事故の型、在留資格別）" sheetId="56" r:id="rId5"/>
    <sheet name="死傷者数（業種、事故の型別）" sheetId="58" r:id="rId6"/>
    <sheet name="死傷者数（国籍・地域、在留資格別）" sheetId="57" r:id="rId7"/>
  </sheets>
  <definedNames>
    <definedName name="______gyo1" localSheetId="1">#REF!</definedName>
    <definedName name="______gyo1" localSheetId="0">#REF!</definedName>
    <definedName name="______gyo1">#REF!</definedName>
    <definedName name="______gyo2" localSheetId="1">#REF!</definedName>
    <definedName name="______gyo2" localSheetId="0">#REF!</definedName>
    <definedName name="______gyo2">#REF!</definedName>
    <definedName name="______gyo3" localSheetId="1">#REF!</definedName>
    <definedName name="______gyo3" localSheetId="0">#REF!</definedName>
    <definedName name="______gyo3">#REF!</definedName>
    <definedName name="_____gyo1" localSheetId="1">#REF!</definedName>
    <definedName name="_____gyo1" localSheetId="0">#REF!</definedName>
    <definedName name="_____gyo1">#REF!</definedName>
    <definedName name="_____gyo2" localSheetId="1">#REF!</definedName>
    <definedName name="_____gyo2" localSheetId="0">#REF!</definedName>
    <definedName name="_____gyo2">#REF!</definedName>
    <definedName name="_____gyo3" localSheetId="1">#REF!</definedName>
    <definedName name="_____gyo3" localSheetId="0">#REF!</definedName>
    <definedName name="_____gyo3">#REF!</definedName>
    <definedName name="____gyo1" localSheetId="1">#REF!</definedName>
    <definedName name="____gyo1" localSheetId="0">#REF!</definedName>
    <definedName name="____gyo1">#REF!</definedName>
    <definedName name="____gyo2" localSheetId="1">#REF!</definedName>
    <definedName name="____gyo2" localSheetId="0">#REF!</definedName>
    <definedName name="____gyo2">#REF!</definedName>
    <definedName name="____gyo3" localSheetId="1">#REF!</definedName>
    <definedName name="____gyo3" localSheetId="0">#REF!</definedName>
    <definedName name="____gyo3">#REF!</definedName>
    <definedName name="___gyo1" localSheetId="1">#REF!</definedName>
    <definedName name="___gyo1" localSheetId="0">#REF!</definedName>
    <definedName name="___gyo1">#REF!</definedName>
    <definedName name="___gyo2" localSheetId="1">#REF!</definedName>
    <definedName name="___gyo2" localSheetId="0">#REF!</definedName>
    <definedName name="___gyo2">#REF!</definedName>
    <definedName name="___gyo3" localSheetId="1">#REF!</definedName>
    <definedName name="___gyo3" localSheetId="0">#REF!</definedName>
    <definedName name="___gyo3">#REF!</definedName>
    <definedName name="__gyo1" localSheetId="1">#REF!</definedName>
    <definedName name="__gyo1" localSheetId="0">#REF!</definedName>
    <definedName name="__gyo1">#REF!</definedName>
    <definedName name="__gyo2" localSheetId="1">#REF!</definedName>
    <definedName name="__gyo2" localSheetId="0">#REF!</definedName>
    <definedName name="__gyo2">#REF!</definedName>
    <definedName name="__gyo3" localSheetId="1">#REF!</definedName>
    <definedName name="__gyo3" localSheetId="0">#REF!</definedName>
    <definedName name="__gyo3">#REF!</definedName>
    <definedName name="_xlnm._FilterDatabase" localSheetId="1" hidden="1">死亡者数!#REF!</definedName>
    <definedName name="_xlnm._FilterDatabase" localSheetId="0" hidden="1">'別表９派遣（前）'!#REF!</definedName>
    <definedName name="_gyo1" localSheetId="1">#REF!</definedName>
    <definedName name="_gyo1" localSheetId="0">#REF!</definedName>
    <definedName name="_gyo1">#REF!</definedName>
    <definedName name="_gyo2" localSheetId="1">#REF!</definedName>
    <definedName name="_gyo2" localSheetId="0">#REF!</definedName>
    <definedName name="_gyo2">#REF!</definedName>
    <definedName name="_gyo3" localSheetId="1">#REF!</definedName>
    <definedName name="_gyo3" localSheetId="0">#REF!</definedName>
    <definedName name="_gyo3">#REF!</definedName>
    <definedName name="code1" localSheetId="1">#REF!</definedName>
    <definedName name="code1" localSheetId="0">#REF!</definedName>
    <definedName name="code1">#REF!</definedName>
    <definedName name="code2" localSheetId="1">#REF!</definedName>
    <definedName name="code2" localSheetId="0">#REF!</definedName>
    <definedName name="code2">#REF!</definedName>
    <definedName name="data" localSheetId="1">#REF!</definedName>
    <definedName name="data" localSheetId="0">#REF!</definedName>
    <definedName name="data">#REF!</definedName>
    <definedName name="gyoL" localSheetId="1">#REF!</definedName>
    <definedName name="gyoL" localSheetId="0">#REF!</definedName>
    <definedName name="gyoL">#REF!</definedName>
    <definedName name="gyou1" localSheetId="1">#REF!</definedName>
    <definedName name="gyou1" localSheetId="0">#REF!</definedName>
    <definedName name="gyou1">#REF!</definedName>
    <definedName name="gyou2" localSheetId="1">#REF!</definedName>
    <definedName name="gyou2" localSheetId="0">#REF!</definedName>
    <definedName name="gyou2">#REF!</definedName>
    <definedName name="gyou3" localSheetId="1">#REF!</definedName>
    <definedName name="gyou3" localSheetId="0">#REF!</definedName>
    <definedName name="gyou3">#REF!</definedName>
    <definedName name="kaki" localSheetId="1">#REF!</definedName>
    <definedName name="kaki" localSheetId="0">#REF!</definedName>
    <definedName name="kaki">#REF!</definedName>
    <definedName name="kat" localSheetId="1">#REF!</definedName>
    <definedName name="kat" localSheetId="0">#REF!</definedName>
    <definedName name="kat">#REF!</definedName>
    <definedName name="kata" localSheetId="1">#REF!</definedName>
    <definedName name="kata" localSheetId="0">#REF!</definedName>
    <definedName name="kata">#REF!</definedName>
    <definedName name="katakiin" localSheetId="1">#REF!</definedName>
    <definedName name="katakiin" localSheetId="0">#REF!</definedName>
    <definedName name="katakiin">#REF!</definedName>
    <definedName name="kii" localSheetId="1">#REF!</definedName>
    <definedName name="kii" localSheetId="0">#REF!</definedName>
    <definedName name="kii">#REF!</definedName>
    <definedName name="kiin1" localSheetId="1">#REF!</definedName>
    <definedName name="kiin1" localSheetId="0">#REF!</definedName>
    <definedName name="kiin1">#REF!</definedName>
    <definedName name="kiin2" localSheetId="1">#REF!</definedName>
    <definedName name="kiin2" localSheetId="0">#REF!</definedName>
    <definedName name="kiin2">#REF!</definedName>
    <definedName name="kiin3" localSheetId="1">#REF!</definedName>
    <definedName name="kiin3" localSheetId="0">#REF!</definedName>
    <definedName name="kiin3">#REF!</definedName>
    <definedName name="kyoku" localSheetId="1">#REF!</definedName>
    <definedName name="kyoku" localSheetId="0">#REF!</definedName>
    <definedName name="kyoku">#REF!</definedName>
    <definedName name="llll" localSheetId="1">#REF!</definedName>
    <definedName name="llll" localSheetId="0">#REF!</definedName>
    <definedName name="llll">#REF!</definedName>
    <definedName name="_xlnm.Print_Area" localSheetId="5">'死傷者数（業種、事故の型別）'!$A$1:$M$16</definedName>
    <definedName name="_xlnm.Print_Area" localSheetId="1">死亡者数!$A$1:$K$16</definedName>
    <definedName name="_xlnm.Print_Area" localSheetId="2">千人率!$A$1:$K$10</definedName>
    <definedName name="_xlnm.Print_Area" localSheetId="0">'別表９派遣（前）'!$A$1:$X$59</definedName>
    <definedName name="ｓ" localSheetId="1">#REF!</definedName>
    <definedName name="ｓ" localSheetId="0">#REF!</definedName>
    <definedName name="ｓ">#REF!</definedName>
    <definedName name="yobi" localSheetId="1">#REF!</definedName>
    <definedName name="yobi" localSheetId="0">#REF!</definedName>
    <definedName name="yobi">#REF!</definedName>
    <definedName name="あ" localSheetId="1">#REF!</definedName>
    <definedName name="あ" localSheetId="0">#REF!</definedName>
    <definedName name="あ">#REF!</definedName>
    <definedName name="コード1" localSheetId="1">#REF!</definedName>
    <definedName name="コード1" localSheetId="0">#REF!</definedName>
    <definedName name="コード1">#REF!</definedName>
    <definedName name="死亡災害情報分析報告書" localSheetId="1">#REF!</definedName>
    <definedName name="死亡災害情報分析報告書" localSheetId="0">#REF!</definedName>
    <definedName name="死亡災害情報分析報告書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2" i="36" l="1"/>
  <c r="T52" i="36"/>
  <c r="R52" i="36"/>
  <c r="P52" i="36"/>
  <c r="U51" i="36"/>
  <c r="V51" i="36" s="1"/>
  <c r="S51" i="36"/>
  <c r="T51" i="36" s="1"/>
  <c r="Q51" i="36"/>
  <c r="R51" i="36" s="1"/>
  <c r="O51" i="36"/>
  <c r="P51" i="36" s="1"/>
  <c r="V50" i="36"/>
  <c r="T50" i="36"/>
  <c r="R50" i="36"/>
  <c r="P50" i="36"/>
  <c r="V49" i="36"/>
  <c r="T49" i="36"/>
  <c r="R49" i="36"/>
  <c r="P49" i="36"/>
  <c r="V48" i="36"/>
  <c r="T48" i="36"/>
  <c r="R48" i="36"/>
  <c r="P48" i="36"/>
  <c r="V47" i="36"/>
  <c r="T47" i="36"/>
  <c r="R47" i="36"/>
  <c r="P47" i="36"/>
  <c r="N52" i="36" l="1"/>
  <c r="L52" i="36"/>
  <c r="J52" i="36"/>
  <c r="H52" i="36"/>
  <c r="F52" i="36"/>
  <c r="N51" i="36"/>
  <c r="L51" i="36"/>
  <c r="J51" i="36"/>
  <c r="H51" i="36"/>
  <c r="E51" i="36"/>
  <c r="F51" i="36" s="1"/>
  <c r="N50" i="36"/>
  <c r="L50" i="36"/>
  <c r="J50" i="36"/>
  <c r="H50" i="36"/>
  <c r="F50" i="36"/>
  <c r="N49" i="36"/>
  <c r="L49" i="36"/>
  <c r="J49" i="36"/>
  <c r="H49" i="36"/>
  <c r="F49" i="36"/>
  <c r="N48" i="36"/>
  <c r="L48" i="36"/>
  <c r="J48" i="36"/>
  <c r="H48" i="36"/>
  <c r="F48" i="36"/>
  <c r="N47" i="36"/>
  <c r="L47" i="36"/>
  <c r="J47" i="36"/>
  <c r="H47" i="36"/>
  <c r="F47" i="36"/>
</calcChain>
</file>

<file path=xl/sharedStrings.xml><?xml version="1.0" encoding="utf-8"?>
<sst xmlns="http://schemas.openxmlformats.org/spreadsheetml/2006/main" count="306" uniqueCount="128">
  <si>
    <t>全産業</t>
    <rPh sb="0" eb="3">
      <t>ゼンサンギョウ</t>
    </rPh>
    <phoneticPr fontId="13"/>
  </si>
  <si>
    <t>製造業</t>
    <rPh sb="0" eb="3">
      <t>セイゾウギョウ</t>
    </rPh>
    <phoneticPr fontId="13"/>
  </si>
  <si>
    <t>建設業</t>
    <rPh sb="0" eb="3">
      <t>ケンセツギョウ</t>
    </rPh>
    <phoneticPr fontId="13"/>
  </si>
  <si>
    <t>商業</t>
    <rPh sb="0" eb="2">
      <t>ショウギョウ</t>
    </rPh>
    <phoneticPr fontId="13"/>
  </si>
  <si>
    <t>保健衛生業</t>
    <rPh sb="0" eb="2">
      <t>ホケン</t>
    </rPh>
    <rPh sb="2" eb="4">
      <t>エイセイ</t>
    </rPh>
    <rPh sb="4" eb="5">
      <t>ギョウ</t>
    </rPh>
    <phoneticPr fontId="13"/>
  </si>
  <si>
    <t>その他</t>
    <rPh sb="2" eb="3">
      <t>タ</t>
    </rPh>
    <phoneticPr fontId="13"/>
  </si>
  <si>
    <t>別表７　派遣労働者の労働災害発生状況</t>
    <rPh sb="0" eb="2">
      <t>ベッピョウ</t>
    </rPh>
    <rPh sb="4" eb="6">
      <t>ハケン</t>
    </rPh>
    <rPh sb="6" eb="9">
      <t>ロウドウシャ</t>
    </rPh>
    <rPh sb="10" eb="12">
      <t>ロウドウ</t>
    </rPh>
    <rPh sb="12" eb="14">
      <t>サイガイ</t>
    </rPh>
    <rPh sb="14" eb="16">
      <t>ハッセイ</t>
    </rPh>
    <rPh sb="16" eb="18">
      <t>ジョウキョウ</t>
    </rPh>
    <phoneticPr fontId="18"/>
  </si>
  <si>
    <t xml:space="preserve">
</t>
    <phoneticPr fontId="18"/>
  </si>
  <si>
    <t>１　派遣労働者の労働災害による休業４日以上の死傷者数</t>
    <rPh sb="2" eb="4">
      <t>ハケン</t>
    </rPh>
    <rPh sb="4" eb="7">
      <t>ロウドウシャ</t>
    </rPh>
    <rPh sb="8" eb="10">
      <t>ロウドウ</t>
    </rPh>
    <rPh sb="10" eb="12">
      <t>サイガイ</t>
    </rPh>
    <rPh sb="15" eb="17">
      <t>キュウギョウ</t>
    </rPh>
    <rPh sb="18" eb="19">
      <t>ヒ</t>
    </rPh>
    <rPh sb="19" eb="21">
      <t>イジョウ</t>
    </rPh>
    <rPh sb="22" eb="24">
      <t>シショウ</t>
    </rPh>
    <rPh sb="24" eb="25">
      <t>シャ</t>
    </rPh>
    <rPh sb="25" eb="26">
      <t>スウ</t>
    </rPh>
    <phoneticPr fontId="18"/>
  </si>
  <si>
    <t>平成23年</t>
    <rPh sb="0" eb="2">
      <t>ヘイセイ</t>
    </rPh>
    <rPh sb="4" eb="5">
      <t>ネン</t>
    </rPh>
    <phoneticPr fontId="18"/>
  </si>
  <si>
    <t>平成26年</t>
    <rPh sb="0" eb="2">
      <t>ヘイセイ</t>
    </rPh>
    <rPh sb="4" eb="5">
      <t>ネン</t>
    </rPh>
    <phoneticPr fontId="18"/>
  </si>
  <si>
    <t>平成27年</t>
    <rPh sb="0" eb="2">
      <t>ヘイセイ</t>
    </rPh>
    <rPh sb="4" eb="5">
      <t>ネン</t>
    </rPh>
    <phoneticPr fontId="18"/>
  </si>
  <si>
    <t>平成28年</t>
    <rPh sb="0" eb="2">
      <t>ヘイセイ</t>
    </rPh>
    <rPh sb="4" eb="5">
      <t>ネン</t>
    </rPh>
    <phoneticPr fontId="18"/>
  </si>
  <si>
    <t>平成29年</t>
    <rPh sb="0" eb="2">
      <t>ヘイセイ</t>
    </rPh>
    <rPh sb="4" eb="5">
      <t>ネン</t>
    </rPh>
    <phoneticPr fontId="18"/>
  </si>
  <si>
    <t>平成30年</t>
    <rPh sb="0" eb="2">
      <t>ヘイセイ</t>
    </rPh>
    <rPh sb="4" eb="5">
      <t>ネン</t>
    </rPh>
    <phoneticPr fontId="18"/>
  </si>
  <si>
    <t>令和２年</t>
    <rPh sb="0" eb="2">
      <t>レイワ</t>
    </rPh>
    <rPh sb="3" eb="4">
      <t>ネン</t>
    </rPh>
    <phoneticPr fontId="18"/>
  </si>
  <si>
    <t>令和３年</t>
    <rPh sb="0" eb="2">
      <t>レイワ</t>
    </rPh>
    <rPh sb="3" eb="4">
      <t>ネン</t>
    </rPh>
    <phoneticPr fontId="18"/>
  </si>
  <si>
    <t>令和４年</t>
    <rPh sb="0" eb="2">
      <t>レイワ</t>
    </rPh>
    <rPh sb="3" eb="4">
      <t>ネン</t>
    </rPh>
    <phoneticPr fontId="18"/>
  </si>
  <si>
    <t>令和５年</t>
    <rPh sb="0" eb="2">
      <t>レイワ</t>
    </rPh>
    <rPh sb="3" eb="4">
      <t>ネン</t>
    </rPh>
    <phoneticPr fontId="18"/>
  </si>
  <si>
    <t>令和６年</t>
    <rPh sb="0" eb="2">
      <t>レイワ</t>
    </rPh>
    <rPh sb="3" eb="4">
      <t>ネン</t>
    </rPh>
    <phoneticPr fontId="18"/>
  </si>
  <si>
    <t>派遣労働者</t>
    <rPh sb="0" eb="2">
      <t>ハケン</t>
    </rPh>
    <rPh sb="2" eb="5">
      <t>ロウドウシャ</t>
    </rPh>
    <phoneticPr fontId="18"/>
  </si>
  <si>
    <t>全労働者</t>
    <rPh sb="0" eb="1">
      <t>ゼン</t>
    </rPh>
    <rPh sb="1" eb="4">
      <t>ロウドウシャ</t>
    </rPh>
    <phoneticPr fontId="18"/>
  </si>
  <si>
    <t>注：派遣労働者は、派遣元から提出された労働者死傷病報告（新型コロナ感染症関係を除く）を集計したもの。</t>
    <rPh sb="28" eb="30">
      <t>シンガタ</t>
    </rPh>
    <rPh sb="33" eb="36">
      <t>カンセンショウ</t>
    </rPh>
    <rPh sb="36" eb="38">
      <t>カンケイ</t>
    </rPh>
    <rPh sb="39" eb="40">
      <t>ノゾ</t>
    </rPh>
    <phoneticPr fontId="13"/>
  </si>
  <si>
    <t>　（参考）派遣労働者数</t>
    <rPh sb="2" eb="4">
      <t>サンコウ</t>
    </rPh>
    <phoneticPr fontId="18"/>
  </si>
  <si>
    <t xml:space="preserve"> (万人)</t>
    <rPh sb="2" eb="4">
      <t>マンニン</t>
    </rPh>
    <phoneticPr fontId="13"/>
  </si>
  <si>
    <t>平成23年度</t>
    <rPh sb="0" eb="2">
      <t>ヘイセイ</t>
    </rPh>
    <rPh sb="4" eb="6">
      <t>ネンド</t>
    </rPh>
    <phoneticPr fontId="18"/>
  </si>
  <si>
    <t>平成26年度</t>
    <rPh sb="0" eb="2">
      <t>ヘイセイ</t>
    </rPh>
    <rPh sb="4" eb="6">
      <t>ネンド</t>
    </rPh>
    <phoneticPr fontId="18"/>
  </si>
  <si>
    <t>派遣労働者数</t>
    <phoneticPr fontId="18"/>
  </si>
  <si>
    <t>注：労働者派遣事業報告書（６月１日現在の状況報告）集計結果</t>
    <rPh sb="0" eb="1">
      <t>チュウ</t>
    </rPh>
    <rPh sb="2" eb="5">
      <t>ロウドウシャ</t>
    </rPh>
    <rPh sb="5" eb="7">
      <t>ハケン</t>
    </rPh>
    <rPh sb="7" eb="9">
      <t>ジギョウ</t>
    </rPh>
    <rPh sb="9" eb="12">
      <t>ホウコクショ</t>
    </rPh>
    <rPh sb="14" eb="15">
      <t>ガツ</t>
    </rPh>
    <rPh sb="16" eb="17">
      <t>ニチ</t>
    </rPh>
    <rPh sb="17" eb="19">
      <t>ゲンザイ</t>
    </rPh>
    <rPh sb="20" eb="22">
      <t>ジョウキョウ</t>
    </rPh>
    <rPh sb="22" eb="24">
      <t>ホウコク</t>
    </rPh>
    <rPh sb="25" eb="27">
      <t>シュウケイ</t>
    </rPh>
    <rPh sb="27" eb="29">
      <t>ケッカ</t>
    </rPh>
    <phoneticPr fontId="13"/>
  </si>
  <si>
    <t>資料出所：厚生労働省 職業安定局 需給調整事業課集計</t>
    <phoneticPr fontId="18"/>
  </si>
  <si>
    <t>２　派遣労働者の労働災害による死亡者数</t>
    <rPh sb="2" eb="4">
      <t>ハケン</t>
    </rPh>
    <rPh sb="4" eb="7">
      <t>ロウドウシャ</t>
    </rPh>
    <rPh sb="8" eb="10">
      <t>ロウドウ</t>
    </rPh>
    <rPh sb="10" eb="12">
      <t>サイガイ</t>
    </rPh>
    <rPh sb="15" eb="18">
      <t>シボウシャ</t>
    </rPh>
    <rPh sb="18" eb="19">
      <t>スウ</t>
    </rPh>
    <phoneticPr fontId="18"/>
  </si>
  <si>
    <t>① 全産業</t>
    <rPh sb="2" eb="5">
      <t>ゼンサンギョウ</t>
    </rPh>
    <phoneticPr fontId="18"/>
  </si>
  <si>
    <t>注：派遣労働者の死亡者数は、死亡災害報告、災害調査等の結果（新型コロナ感染症関係を除く）により、被災労働者の属性が派遣労働者と判断されたものを集計したもの。以下同じ。</t>
    <rPh sb="0" eb="1">
      <t>チュウ</t>
    </rPh>
    <phoneticPr fontId="13"/>
  </si>
  <si>
    <t>　　</t>
    <phoneticPr fontId="13"/>
  </si>
  <si>
    <t>　</t>
    <phoneticPr fontId="13"/>
  </si>
  <si>
    <t>② 業種別</t>
    <rPh sb="2" eb="5">
      <t>ギョウシュベツ</t>
    </rPh>
    <phoneticPr fontId="18"/>
  </si>
  <si>
    <t>平成23年</t>
    <rPh sb="0" eb="2">
      <t>ヘイセイ</t>
    </rPh>
    <rPh sb="4" eb="5">
      <t>ネン</t>
    </rPh>
    <phoneticPr fontId="13"/>
  </si>
  <si>
    <t>平成26年</t>
    <rPh sb="0" eb="2">
      <t>ヘイセイ</t>
    </rPh>
    <rPh sb="4" eb="5">
      <t>ネン</t>
    </rPh>
    <phoneticPr fontId="13"/>
  </si>
  <si>
    <t>製造業</t>
    <phoneticPr fontId="18"/>
  </si>
  <si>
    <t>建設業</t>
    <phoneticPr fontId="18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</si>
  <si>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8"/>
  </si>
  <si>
    <t>商業</t>
    <phoneticPr fontId="18"/>
  </si>
  <si>
    <t>上記以外の事業</t>
    <rPh sb="0" eb="2">
      <t>ジョウキ</t>
    </rPh>
    <rPh sb="2" eb="4">
      <t>イガイ</t>
    </rPh>
    <phoneticPr fontId="18"/>
  </si>
  <si>
    <t>計</t>
    <rPh sb="0" eb="1">
      <t>ケイ</t>
    </rPh>
    <phoneticPr fontId="18"/>
  </si>
  <si>
    <t>３　派遣労働者の業種別労働災害による休業４日以上の死傷者数及びその割合</t>
    <rPh sb="2" eb="4">
      <t>ハケン</t>
    </rPh>
    <rPh sb="8" eb="11">
      <t>ギョウシュベツ</t>
    </rPh>
    <rPh sb="11" eb="13">
      <t>ロウドウ</t>
    </rPh>
    <rPh sb="13" eb="15">
      <t>サイガイ</t>
    </rPh>
    <rPh sb="25" eb="28">
      <t>シショウシャ</t>
    </rPh>
    <rPh sb="28" eb="29">
      <t>スウ</t>
    </rPh>
    <rPh sb="29" eb="30">
      <t>オヨ</t>
    </rPh>
    <rPh sb="33" eb="35">
      <t>ワリアイ</t>
    </rPh>
    <phoneticPr fontId="18"/>
  </si>
  <si>
    <t>年　</t>
    <rPh sb="0" eb="1">
      <t>ネン</t>
    </rPh>
    <phoneticPr fontId="13"/>
  </si>
  <si>
    <t>　　業種　</t>
    <rPh sb="2" eb="4">
      <t>ギョウシュ</t>
    </rPh>
    <phoneticPr fontId="13"/>
  </si>
  <si>
    <t>人数</t>
    <rPh sb="0" eb="2">
      <t>ニンズウ</t>
    </rPh>
    <phoneticPr fontId="13"/>
  </si>
  <si>
    <t>割合</t>
    <rPh sb="0" eb="2">
      <t>ワリアイ</t>
    </rPh>
    <phoneticPr fontId="18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</si>
  <si>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3"/>
  </si>
  <si>
    <t>注１：派遣先から提出された労働者死傷病報告（新型コロナ感染症関係を除く）を集計したもの。</t>
    <rPh sb="0" eb="1">
      <t>チュウ</t>
    </rPh>
    <rPh sb="3" eb="5">
      <t>ハケン</t>
    </rPh>
    <rPh sb="5" eb="6">
      <t>サキ</t>
    </rPh>
    <rPh sb="8" eb="10">
      <t>テイシュツ</t>
    </rPh>
    <rPh sb="13" eb="16">
      <t>ロウドウシャ</t>
    </rPh>
    <rPh sb="16" eb="19">
      <t>シショウビョウ</t>
    </rPh>
    <rPh sb="19" eb="21">
      <t>ホウコク</t>
    </rPh>
    <rPh sb="37" eb="39">
      <t>シュウケイ</t>
    </rPh>
    <phoneticPr fontId="18"/>
  </si>
  <si>
    <t>注２：建設工事の施工管理業務は、建設業であっても労働者派遣の禁止対象とされていない。</t>
    <rPh sb="0" eb="1">
      <t>チュウ</t>
    </rPh>
    <rPh sb="3" eb="5">
      <t>ケンセツ</t>
    </rPh>
    <rPh sb="16" eb="19">
      <t>ケンセツギョウ</t>
    </rPh>
    <rPh sb="30" eb="32">
      <t>キンシ</t>
    </rPh>
    <rPh sb="32" eb="34">
      <t>タイショウ</t>
    </rPh>
    <phoneticPr fontId="18"/>
  </si>
  <si>
    <t>注３：派遣労働者には、実態として派遣労働者と判断されたものを含む。</t>
    <rPh sb="0" eb="1">
      <t>チュウ</t>
    </rPh>
    <rPh sb="3" eb="5">
      <t>ハケン</t>
    </rPh>
    <phoneticPr fontId="18"/>
  </si>
  <si>
    <t>技能実習</t>
    <rPh sb="0" eb="2">
      <t>ギノウ</t>
    </rPh>
    <rPh sb="2" eb="4">
      <t>ジッシュウ</t>
    </rPh>
    <phoneticPr fontId="13"/>
  </si>
  <si>
    <t>特定活動</t>
    <rPh sb="0" eb="2">
      <t>トクテイ</t>
    </rPh>
    <rPh sb="2" eb="4">
      <t>カツドウ</t>
    </rPh>
    <phoneticPr fontId="13"/>
  </si>
  <si>
    <t>資格外活動</t>
    <rPh sb="0" eb="3">
      <t>シカクガイ</t>
    </rPh>
    <rPh sb="3" eb="5">
      <t>カツドウ</t>
    </rPh>
    <phoneticPr fontId="13"/>
  </si>
  <si>
    <t>その他・不明</t>
    <rPh sb="2" eb="3">
      <t>タ</t>
    </rPh>
    <rPh sb="4" eb="6">
      <t>フメイ</t>
    </rPh>
    <phoneticPr fontId="13"/>
  </si>
  <si>
    <t>合計</t>
    <rPh sb="0" eb="2">
      <t>ゴウケイ</t>
    </rPh>
    <phoneticPr fontId="13"/>
  </si>
  <si>
    <t>在留資格</t>
    <rPh sb="0" eb="2">
      <t>ザイリュウ</t>
    </rPh>
    <rPh sb="2" eb="4">
      <t>シカク</t>
    </rPh>
    <phoneticPr fontId="13"/>
  </si>
  <si>
    <t>特定技能</t>
    <rPh sb="0" eb="2">
      <t>トクテイ</t>
    </rPh>
    <rPh sb="2" eb="4">
      <t>ギノウ</t>
    </rPh>
    <phoneticPr fontId="13"/>
  </si>
  <si>
    <t>技術・人文知識・国際業務</t>
    <rPh sb="0" eb="2">
      <t>ギジュツ</t>
    </rPh>
    <rPh sb="3" eb="5">
      <t>ジンブン</t>
    </rPh>
    <rPh sb="5" eb="7">
      <t>チシキ</t>
    </rPh>
    <rPh sb="8" eb="10">
      <t>コクサイ</t>
    </rPh>
    <rPh sb="10" eb="12">
      <t>ギョウム</t>
    </rPh>
    <phoneticPr fontId="13"/>
  </si>
  <si>
    <t>その他の専門的・技術的分野の在留資格</t>
    <rPh sb="2" eb="3">
      <t>ホカ</t>
    </rPh>
    <rPh sb="4" eb="7">
      <t>センモンテキ</t>
    </rPh>
    <rPh sb="8" eb="11">
      <t>ギジュツテキ</t>
    </rPh>
    <rPh sb="11" eb="13">
      <t>ブンヤ</t>
    </rPh>
    <rPh sb="14" eb="16">
      <t>ザイリュウ</t>
    </rPh>
    <rPh sb="16" eb="18">
      <t>シカク</t>
    </rPh>
    <phoneticPr fontId="13"/>
  </si>
  <si>
    <t>ペルー</t>
    <phoneticPr fontId="13"/>
  </si>
  <si>
    <t>ミャンマー</t>
    <phoneticPr fontId="13"/>
  </si>
  <si>
    <t>接客･娯楽</t>
    <rPh sb="0" eb="2">
      <t>セッキャク</t>
    </rPh>
    <rPh sb="3" eb="5">
      <t>ゴラク</t>
    </rPh>
    <phoneticPr fontId="13"/>
  </si>
  <si>
    <t>清掃･と畜</t>
    <rPh sb="0" eb="2">
      <t>セイソウ</t>
    </rPh>
    <rPh sb="4" eb="5">
      <t>チク</t>
    </rPh>
    <phoneticPr fontId="13"/>
  </si>
  <si>
    <t>はさまれ、巻き込まれ</t>
    <rPh sb="5" eb="6">
      <t>マ</t>
    </rPh>
    <rPh sb="7" eb="8">
      <t>コ</t>
    </rPh>
    <phoneticPr fontId="13"/>
  </si>
  <si>
    <t>転倒</t>
    <rPh sb="0" eb="2">
      <t>テントウ</t>
    </rPh>
    <phoneticPr fontId="13"/>
  </si>
  <si>
    <t>動作の反動、無理な動作</t>
    <rPh sb="0" eb="2">
      <t>ドウサ</t>
    </rPh>
    <rPh sb="3" eb="5">
      <t>ハンドウ</t>
    </rPh>
    <rPh sb="6" eb="8">
      <t>ムリ</t>
    </rPh>
    <rPh sb="9" eb="11">
      <t>ドウサ</t>
    </rPh>
    <phoneticPr fontId="13"/>
  </si>
  <si>
    <t>切れこすれ</t>
    <rPh sb="0" eb="1">
      <t>キ</t>
    </rPh>
    <phoneticPr fontId="13"/>
  </si>
  <si>
    <t>墜落･転倒</t>
    <rPh sb="0" eb="2">
      <t>ツイラク</t>
    </rPh>
    <rPh sb="3" eb="5">
      <t>テントウ</t>
    </rPh>
    <phoneticPr fontId="13"/>
  </si>
  <si>
    <t>飛来、落下</t>
    <rPh sb="0" eb="2">
      <t>ヒライ</t>
    </rPh>
    <rPh sb="3" eb="5">
      <t>ラッカ</t>
    </rPh>
    <phoneticPr fontId="13"/>
  </si>
  <si>
    <t>激突され</t>
    <rPh sb="0" eb="2">
      <t>ゲキトツ</t>
    </rPh>
    <phoneticPr fontId="13"/>
  </si>
  <si>
    <t>激突</t>
    <rPh sb="0" eb="2">
      <t>ゲキトツ</t>
    </rPh>
    <phoneticPr fontId="13"/>
  </si>
  <si>
    <t>高温・低温物との接触</t>
    <rPh sb="0" eb="2">
      <t>コウオン</t>
    </rPh>
    <rPh sb="3" eb="5">
      <t>テイオン</t>
    </rPh>
    <rPh sb="5" eb="6">
      <t>ブツ</t>
    </rPh>
    <rPh sb="8" eb="10">
      <t>セッショク</t>
    </rPh>
    <phoneticPr fontId="13"/>
  </si>
  <si>
    <t>崩壊、倒壊</t>
    <rPh sb="0" eb="2">
      <t>ホウカイ</t>
    </rPh>
    <rPh sb="3" eb="5">
      <t>トウカイ</t>
    </rPh>
    <phoneticPr fontId="13"/>
  </si>
  <si>
    <t>出所：死亡災害報告　※新型コロナウイルス感染症へのり患による労働災害を除いたもの。</t>
    <rPh sb="0" eb="2">
      <t>シュッショ</t>
    </rPh>
    <rPh sb="3" eb="5">
      <t>シボウ</t>
    </rPh>
    <rPh sb="5" eb="7">
      <t>サイガイ</t>
    </rPh>
    <rPh sb="7" eb="9">
      <t>ホウコク</t>
    </rPh>
    <phoneticPr fontId="13"/>
  </si>
  <si>
    <t>はさまれ、巻き込まれ</t>
    <rPh sb="5" eb="6">
      <t>マ</t>
    </rPh>
    <rPh sb="7" eb="8">
      <t>コ</t>
    </rPh>
    <phoneticPr fontId="14"/>
  </si>
  <si>
    <t>転倒</t>
    <rPh sb="0" eb="2">
      <t>テントウ</t>
    </rPh>
    <phoneticPr fontId="14"/>
  </si>
  <si>
    <t>動作の反動、無理な動作</t>
    <rPh sb="0" eb="2">
      <t>ドウサ</t>
    </rPh>
    <rPh sb="3" eb="5">
      <t>ハンドウ</t>
    </rPh>
    <rPh sb="6" eb="8">
      <t>ムリ</t>
    </rPh>
    <rPh sb="9" eb="11">
      <t>ドウサ</t>
    </rPh>
    <phoneticPr fontId="14"/>
  </si>
  <si>
    <t>切れこすれ</t>
    <rPh sb="0" eb="1">
      <t>キ</t>
    </rPh>
    <phoneticPr fontId="14"/>
  </si>
  <si>
    <t>墜落･転倒</t>
    <rPh sb="0" eb="2">
      <t>ツイラク</t>
    </rPh>
    <rPh sb="3" eb="5">
      <t>テントウ</t>
    </rPh>
    <phoneticPr fontId="14"/>
  </si>
  <si>
    <t>飛来、落下</t>
    <rPh sb="0" eb="2">
      <t>ヒライ</t>
    </rPh>
    <rPh sb="3" eb="5">
      <t>ラッカ</t>
    </rPh>
    <phoneticPr fontId="14"/>
  </si>
  <si>
    <t>激突され</t>
    <rPh sb="0" eb="2">
      <t>ゲキトツ</t>
    </rPh>
    <phoneticPr fontId="14"/>
  </si>
  <si>
    <t>高温・低温物との接触</t>
    <rPh sb="0" eb="2">
      <t>コウオン</t>
    </rPh>
    <rPh sb="3" eb="5">
      <t>テイオン</t>
    </rPh>
    <rPh sb="5" eb="6">
      <t>ブツ</t>
    </rPh>
    <rPh sb="8" eb="10">
      <t>セッショク</t>
    </rPh>
    <phoneticPr fontId="14"/>
  </si>
  <si>
    <t>激突</t>
    <rPh sb="0" eb="2">
      <t>ゲキトツ</t>
    </rPh>
    <phoneticPr fontId="14"/>
  </si>
  <si>
    <t>崩壊、倒壊</t>
    <rPh sb="0" eb="2">
      <t>ホウカイ</t>
    </rPh>
    <rPh sb="3" eb="5">
      <t>トウカイ</t>
    </rPh>
    <phoneticPr fontId="14"/>
  </si>
  <si>
    <t>その他</t>
    <rPh sb="2" eb="3">
      <t>タ</t>
    </rPh>
    <phoneticPr fontId="14"/>
  </si>
  <si>
    <t>合計</t>
    <rPh sb="0" eb="2">
      <t>ゴウケイ</t>
    </rPh>
    <phoneticPr fontId="12"/>
  </si>
  <si>
    <t>製造業</t>
    <rPh sb="0" eb="3">
      <t>セイゾウギョウ</t>
    </rPh>
    <phoneticPr fontId="14"/>
  </si>
  <si>
    <t>建設業</t>
    <rPh sb="0" eb="3">
      <t>ケンセツギョウ</t>
    </rPh>
    <phoneticPr fontId="14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</si>
  <si>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4"/>
  </si>
  <si>
    <t>商業</t>
    <rPh sb="0" eb="2">
      <t>ショウギョウ</t>
    </rPh>
    <phoneticPr fontId="14"/>
  </si>
  <si>
    <t>保健衛生業</t>
    <rPh sb="0" eb="2">
      <t>ホケン</t>
    </rPh>
    <rPh sb="2" eb="4">
      <t>エイセイ</t>
    </rPh>
    <rPh sb="4" eb="5">
      <t>ギョウ</t>
    </rPh>
    <phoneticPr fontId="14"/>
  </si>
  <si>
    <t>接客･娯楽</t>
    <rPh sb="0" eb="2">
      <t>セッキャク</t>
    </rPh>
    <rPh sb="3" eb="5">
      <t>ゴラク</t>
    </rPh>
    <phoneticPr fontId="14"/>
  </si>
  <si>
    <t>清掃･と畜</t>
    <rPh sb="0" eb="2">
      <t>セイソウ</t>
    </rPh>
    <rPh sb="4" eb="5">
      <t>チク</t>
    </rPh>
    <phoneticPr fontId="14"/>
  </si>
  <si>
    <t>合計</t>
    <rPh sb="0" eb="2">
      <t>ゴウケイ</t>
    </rPh>
    <phoneticPr fontId="14"/>
  </si>
  <si>
    <t>農業、畜産・水産業</t>
    <rPh sb="0" eb="2">
      <t>ノウギョウ</t>
    </rPh>
    <rPh sb="3" eb="5">
      <t>チクサン</t>
    </rPh>
    <rPh sb="6" eb="9">
      <t>スイサンギョウ</t>
    </rPh>
    <phoneticPr fontId="13"/>
  </si>
  <si>
    <t>農業、畜産･水産業</t>
    <rPh sb="0" eb="2">
      <t>ノウギョウ</t>
    </rPh>
    <rPh sb="3" eb="5">
      <t>チクサン</t>
    </rPh>
    <rPh sb="6" eb="9">
      <t>スイサンギョウ</t>
    </rPh>
    <phoneticPr fontId="13"/>
  </si>
  <si>
    <t>業種</t>
    <rPh sb="0" eb="2">
      <t>ギョウシュ</t>
    </rPh>
    <phoneticPr fontId="13"/>
  </si>
  <si>
    <t>人</t>
    <rPh sb="0" eb="1">
      <t>ニン</t>
    </rPh>
    <phoneticPr fontId="13"/>
  </si>
  <si>
    <t>出典：労働者死傷病報告</t>
    <phoneticPr fontId="13"/>
  </si>
  <si>
    <t>※新型コロナウイルス感染症へのり患による労働災害を除いたもの。</t>
    <phoneticPr fontId="13"/>
  </si>
  <si>
    <t>事故の型</t>
    <rPh sb="0" eb="2">
      <t>ジコ</t>
    </rPh>
    <rPh sb="3" eb="4">
      <t>カタ</t>
    </rPh>
    <phoneticPr fontId="13"/>
  </si>
  <si>
    <t>身分に基づく在留資格</t>
    <rPh sb="0" eb="2">
      <t>ミブン</t>
    </rPh>
    <rPh sb="3" eb="4">
      <t>モト</t>
    </rPh>
    <rPh sb="6" eb="8">
      <t>ザイリュウ</t>
    </rPh>
    <rPh sb="8" eb="10">
      <t>シカク</t>
    </rPh>
    <phoneticPr fontId="13"/>
  </si>
  <si>
    <t>全労働者</t>
    <rPh sb="0" eb="1">
      <t>ゼン</t>
    </rPh>
    <rPh sb="1" eb="4">
      <t>ロウドウシャ</t>
    </rPh>
    <phoneticPr fontId="13"/>
  </si>
  <si>
    <t>％</t>
    <phoneticPr fontId="13"/>
  </si>
  <si>
    <t>国籍／地域</t>
    <rPh sb="0" eb="2">
      <t>コクセキ</t>
    </rPh>
    <rPh sb="3" eb="5">
      <t>チイキ</t>
    </rPh>
    <phoneticPr fontId="13"/>
  </si>
  <si>
    <t>労働災害発生率（千人率）（令和６年）</t>
    <rPh sb="0" eb="2">
      <t>ロウドウ</t>
    </rPh>
    <rPh sb="2" eb="4">
      <t>サイガイ</t>
    </rPh>
    <rPh sb="4" eb="7">
      <t>ハッセイリツ</t>
    </rPh>
    <rPh sb="8" eb="10">
      <t>センニン</t>
    </rPh>
    <rPh sb="10" eb="11">
      <t>リツ</t>
    </rPh>
    <rPh sb="13" eb="15">
      <t>レイワ</t>
    </rPh>
    <rPh sb="16" eb="17">
      <t>ネン</t>
    </rPh>
    <phoneticPr fontId="13"/>
  </si>
  <si>
    <t>千人率</t>
    <rPh sb="0" eb="2">
      <t>センニン</t>
    </rPh>
    <rPh sb="2" eb="3">
      <t>リツ</t>
    </rPh>
    <phoneticPr fontId="13"/>
  </si>
  <si>
    <t>外国人全体</t>
    <rPh sb="0" eb="3">
      <t>ガイコクジン</t>
    </rPh>
    <rPh sb="3" eb="5">
      <t>ゼンタイ</t>
    </rPh>
    <phoneticPr fontId="13"/>
  </si>
  <si>
    <t>注１）年千人率とは、労働者1,000人あたり1年間に発生する死傷者数を示すもので、次式で表される。</t>
    <rPh sb="0" eb="1">
      <t>チュウ</t>
    </rPh>
    <phoneticPr fontId="30"/>
  </si>
  <si>
    <t>　　　年千人率＝1年間の死傷者数／1年間の平均労働者数×1,000</t>
    <phoneticPr fontId="13"/>
  </si>
  <si>
    <t>資料出所：労働者死傷病報告、労働力調査及び「外国人雇用状況」の届出状況まとめ</t>
    <rPh sb="0" eb="2">
      <t>シリョウ</t>
    </rPh>
    <rPh sb="2" eb="4">
      <t>デドコロ</t>
    </rPh>
    <rPh sb="5" eb="8">
      <t>ロウドウシャ</t>
    </rPh>
    <rPh sb="8" eb="10">
      <t>シショウ</t>
    </rPh>
    <rPh sb="10" eb="11">
      <t>ビョウ</t>
    </rPh>
    <rPh sb="11" eb="13">
      <t>ホウコク</t>
    </rPh>
    <rPh sb="14" eb="17">
      <t>ロウドウリョク</t>
    </rPh>
    <rPh sb="17" eb="19">
      <t>チョウサ</t>
    </rPh>
    <rPh sb="19" eb="20">
      <t>オヨ</t>
    </rPh>
    <rPh sb="22" eb="24">
      <t>ガイコク</t>
    </rPh>
    <rPh sb="24" eb="25">
      <t>ジン</t>
    </rPh>
    <rPh sb="25" eb="27">
      <t>コヨウ</t>
    </rPh>
    <rPh sb="27" eb="29">
      <t>ジョウキョウ</t>
    </rPh>
    <rPh sb="31" eb="33">
      <t>トドケデ</t>
    </rPh>
    <rPh sb="33" eb="35">
      <t>ジョウキョウ</t>
    </rPh>
    <phoneticPr fontId="28"/>
  </si>
  <si>
    <t>ベトナム</t>
  </si>
  <si>
    <t>フィリピン</t>
  </si>
  <si>
    <t>中国(香港等を含む）</t>
    <rPh sb="0" eb="2">
      <t>チュウゴク</t>
    </rPh>
    <rPh sb="3" eb="5">
      <t>ホンコン</t>
    </rPh>
    <rPh sb="5" eb="6">
      <t>トウ</t>
    </rPh>
    <rPh sb="7" eb="8">
      <t>フク</t>
    </rPh>
    <phoneticPr fontId="26"/>
  </si>
  <si>
    <t>韓国</t>
    <rPh sb="0" eb="2">
      <t>カンコク</t>
    </rPh>
    <phoneticPr fontId="26"/>
  </si>
  <si>
    <t>タイ</t>
  </si>
  <si>
    <t>その他</t>
    <rPh sb="2" eb="3">
      <t>タ</t>
    </rPh>
    <phoneticPr fontId="26"/>
  </si>
  <si>
    <t>在留資格別の死亡者数（令和５年）</t>
    <rPh sb="7" eb="8">
      <t>ボウ</t>
    </rPh>
    <rPh sb="11" eb="13">
      <t>レイワ</t>
    </rPh>
    <rPh sb="14" eb="15">
      <t>ネン</t>
    </rPh>
    <phoneticPr fontId="13"/>
  </si>
  <si>
    <t>業種、在留資格別の死傷者数（令和５年）</t>
    <rPh sb="14" eb="16">
      <t>レイワ</t>
    </rPh>
    <rPh sb="17" eb="18">
      <t>ネン</t>
    </rPh>
    <phoneticPr fontId="13"/>
  </si>
  <si>
    <t>事故の型、在留資格別の死傷者数（令和５年）</t>
    <rPh sb="16" eb="18">
      <t>レイワ</t>
    </rPh>
    <rPh sb="19" eb="20">
      <t>ネン</t>
    </rPh>
    <phoneticPr fontId="13"/>
  </si>
  <si>
    <t>業種、事故の型別の死傷者数（令和５年）</t>
    <rPh sb="14" eb="16">
      <t>レイワ</t>
    </rPh>
    <rPh sb="17" eb="18">
      <t>ネン</t>
    </rPh>
    <phoneticPr fontId="13"/>
  </si>
  <si>
    <t>国籍／地域、在留資格別死傷者数（令和５年）</t>
    <rPh sb="0" eb="2">
      <t>コクセキ</t>
    </rPh>
    <rPh sb="3" eb="5">
      <t>チイキ</t>
    </rPh>
    <rPh sb="6" eb="8">
      <t>ザイリュウ</t>
    </rPh>
    <rPh sb="8" eb="10">
      <t>シカク</t>
    </rPh>
    <rPh sb="10" eb="11">
      <t>ベツ</t>
    </rPh>
    <rPh sb="11" eb="13">
      <t>シショウ</t>
    </rPh>
    <rPh sb="13" eb="14">
      <t>シャ</t>
    </rPh>
    <rPh sb="14" eb="15">
      <t>スウ</t>
    </rPh>
    <rPh sb="16" eb="18">
      <t>レイワ</t>
    </rPh>
    <rPh sb="19" eb="20">
      <t>ネン</t>
    </rPh>
    <phoneticPr fontId="13"/>
  </si>
  <si>
    <t>ブラジル</t>
    <phoneticPr fontId="13"/>
  </si>
  <si>
    <t>インドネシア</t>
    <phoneticPr fontId="26"/>
  </si>
  <si>
    <t>ネパール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</si>
</sst>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0.0%"/>
    <numFmt numFmtId="177" formatCode="0_);[Red]\(0\)"/>
    <numFmt numFmtId="178" formatCode="0_ ;[Red]\-0\ "/>
    <numFmt numFmtId="179" formatCode="0.00_);[Red]\(0.00\)"/>
    <numFmt numFmtId="180" formatCode="0.0_ "/>
  </numFmts>
  <fonts count="3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7"/>
      <name val="Terminal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S PGothic"/>
      <family val="3"/>
      <charset val="128"/>
    </font>
    <font>
      <sz val="11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8" fillId="0" borderId="0"/>
    <xf numFmtId="0" fontId="10" fillId="0" borderId="0"/>
    <xf numFmtId="0" fontId="11" fillId="0" borderId="0">
      <alignment vertical="center"/>
    </xf>
    <xf numFmtId="0" fontId="12" fillId="0" borderId="0"/>
    <xf numFmtId="0" fontId="9" fillId="0" borderId="0"/>
    <xf numFmtId="0" fontId="8" fillId="0" borderId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9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6" fillId="0" borderId="0"/>
    <xf numFmtId="0" fontId="9" fillId="0" borderId="0"/>
    <xf numFmtId="0" fontId="9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0" borderId="0"/>
    <xf numFmtId="38" fontId="32" fillId="0" borderId="0" applyFont="0" applyFill="0" applyBorder="0" applyAlignment="0" applyProtection="0"/>
    <xf numFmtId="0" fontId="31" fillId="0" borderId="0"/>
    <xf numFmtId="0" fontId="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3">
    <xf numFmtId="0" fontId="0" fillId="0" borderId="0" xfId="0"/>
    <xf numFmtId="176" fontId="19" fillId="0" borderId="6" xfId="21" applyNumberFormat="1" applyFont="1" applyFill="1" applyBorder="1" applyAlignment="1">
      <alignment vertical="center"/>
    </xf>
    <xf numFmtId="0" fontId="24" fillId="0" borderId="0" xfId="18" applyFont="1" applyAlignment="1">
      <alignment horizontal="left" vertical="center"/>
    </xf>
    <xf numFmtId="0" fontId="19" fillId="0" borderId="0" xfId="18" applyFont="1" applyAlignment="1">
      <alignment vertical="center"/>
    </xf>
    <xf numFmtId="0" fontId="19" fillId="0" borderId="0" xfId="18" applyFont="1" applyAlignment="1">
      <alignment horizontal="right" vertical="center"/>
    </xf>
    <xf numFmtId="0" fontId="9" fillId="0" borderId="0" xfId="18" applyAlignment="1">
      <alignment vertical="center"/>
    </xf>
    <xf numFmtId="0" fontId="20" fillId="0" borderId="0" xfId="18" applyFont="1" applyAlignment="1">
      <alignment horizontal="center" vertical="center"/>
    </xf>
    <xf numFmtId="58" fontId="19" fillId="0" borderId="0" xfId="18" applyNumberFormat="1" applyFont="1" applyAlignment="1">
      <alignment vertical="center" wrapText="1"/>
    </xf>
    <xf numFmtId="0" fontId="21" fillId="0" borderId="0" xfId="18" applyFont="1" applyAlignment="1">
      <alignment horizontal="left" vertical="center"/>
    </xf>
    <xf numFmtId="0" fontId="22" fillId="0" borderId="0" xfId="18" applyFont="1" applyAlignment="1">
      <alignment horizontal="left" vertical="center"/>
    </xf>
    <xf numFmtId="0" fontId="22" fillId="0" borderId="0" xfId="18" applyFont="1" applyAlignment="1">
      <alignment vertical="center"/>
    </xf>
    <xf numFmtId="0" fontId="19" fillId="0" borderId="0" xfId="18" applyFont="1" applyAlignment="1">
      <alignment horizontal="left" vertical="center"/>
    </xf>
    <xf numFmtId="0" fontId="19" fillId="0" borderId="0" xfId="18" applyFont="1"/>
    <xf numFmtId="0" fontId="15" fillId="0" borderId="0" xfId="18" applyFont="1" applyAlignment="1">
      <alignment vertical="center"/>
    </xf>
    <xf numFmtId="0" fontId="19" fillId="0" borderId="4" xfId="18" applyFont="1" applyBorder="1"/>
    <xf numFmtId="0" fontId="19" fillId="0" borderId="0" xfId="18" applyFont="1" applyAlignment="1">
      <alignment horizontal="center" vertical="center"/>
    </xf>
    <xf numFmtId="0" fontId="19" fillId="0" borderId="9" xfId="18" applyFont="1" applyBorder="1" applyAlignment="1">
      <alignment horizontal="center" vertical="center"/>
    </xf>
    <xf numFmtId="0" fontId="9" fillId="0" borderId="0" xfId="18" applyAlignment="1">
      <alignment horizontal="center" vertical="center"/>
    </xf>
    <xf numFmtId="0" fontId="23" fillId="0" borderId="6" xfId="18" applyFont="1" applyBorder="1" applyAlignment="1">
      <alignment horizontal="centerContinuous" vertical="center"/>
    </xf>
    <xf numFmtId="0" fontId="19" fillId="0" borderId="0" xfId="18" applyFont="1" applyAlignment="1">
      <alignment horizontal="centerContinuous" vertical="center"/>
    </xf>
    <xf numFmtId="3" fontId="19" fillId="0" borderId="0" xfId="18" applyNumberFormat="1" applyFont="1" applyAlignment="1">
      <alignment vertical="center"/>
    </xf>
    <xf numFmtId="0" fontId="17" fillId="0" borderId="0" xfId="18" applyFont="1" applyAlignment="1">
      <alignment horizontal="left" vertical="center"/>
    </xf>
    <xf numFmtId="0" fontId="24" fillId="0" borderId="11" xfId="18" applyFont="1" applyBorder="1"/>
    <xf numFmtId="0" fontId="23" fillId="0" borderId="6" xfId="18" applyFont="1" applyBorder="1" applyAlignment="1">
      <alignment horizontal="center" vertical="center"/>
    </xf>
    <xf numFmtId="0" fontId="9" fillId="0" borderId="6" xfId="18" applyBorder="1" applyAlignment="1">
      <alignment horizontal="centerContinuous" vertical="center"/>
    </xf>
    <xf numFmtId="0" fontId="9" fillId="0" borderId="0" xfId="18" applyAlignment="1">
      <alignment horizontal="left" vertical="center"/>
    </xf>
    <xf numFmtId="0" fontId="17" fillId="0" borderId="0" xfId="18" applyFont="1" applyAlignment="1">
      <alignment vertical="center"/>
    </xf>
    <xf numFmtId="0" fontId="19" fillId="0" borderId="0" xfId="19" applyFont="1">
      <alignment vertical="center"/>
    </xf>
    <xf numFmtId="0" fontId="9" fillId="0" borderId="0" xfId="19">
      <alignment vertical="center"/>
    </xf>
    <xf numFmtId="0" fontId="19" fillId="0" borderId="6" xfId="18" applyFont="1" applyBorder="1" applyAlignment="1">
      <alignment horizontal="left" vertical="center"/>
    </xf>
    <xf numFmtId="0" fontId="19" fillId="0" borderId="6" xfId="18" applyFont="1" applyBorder="1" applyAlignment="1">
      <alignment horizontal="center" vertical="center"/>
    </xf>
    <xf numFmtId="0" fontId="21" fillId="0" borderId="0" xfId="18" applyFont="1" applyAlignment="1">
      <alignment vertical="center"/>
    </xf>
    <xf numFmtId="0" fontId="19" fillId="0" borderId="3" xfId="19" applyFont="1" applyBorder="1" applyAlignment="1">
      <alignment horizontal="right" vertical="center"/>
    </xf>
    <xf numFmtId="0" fontId="19" fillId="0" borderId="5" xfId="19" applyFont="1" applyBorder="1">
      <alignment vertical="center"/>
    </xf>
    <xf numFmtId="0" fontId="19" fillId="0" borderId="4" xfId="19" applyFont="1" applyBorder="1" applyAlignment="1">
      <alignment horizontal="center" vertical="center"/>
    </xf>
    <xf numFmtId="0" fontId="19" fillId="0" borderId="5" xfId="19" applyFont="1" applyBorder="1" applyAlignment="1">
      <alignment horizontal="center" vertical="center" wrapText="1"/>
    </xf>
    <xf numFmtId="0" fontId="9" fillId="0" borderId="4" xfId="19" applyBorder="1" applyAlignment="1">
      <alignment horizontal="center" vertical="center"/>
    </xf>
    <xf numFmtId="0" fontId="9" fillId="0" borderId="5" xfId="19" applyBorder="1" applyAlignment="1">
      <alignment horizontal="center" vertical="center" wrapText="1"/>
    </xf>
    <xf numFmtId="0" fontId="19" fillId="0" borderId="6" xfId="18" applyFont="1" applyBorder="1" applyAlignment="1">
      <alignment vertical="center"/>
    </xf>
    <xf numFmtId="3" fontId="19" fillId="0" borderId="6" xfId="18" applyNumberFormat="1" applyFont="1" applyBorder="1" applyAlignment="1">
      <alignment vertical="center"/>
    </xf>
    <xf numFmtId="176" fontId="9" fillId="0" borderId="6" xfId="21" applyNumberFormat="1" applyFont="1" applyFill="1" applyBorder="1" applyAlignment="1">
      <alignment vertical="center"/>
    </xf>
    <xf numFmtId="9" fontId="19" fillId="0" borderId="6" xfId="21" applyFont="1" applyFill="1" applyBorder="1" applyAlignment="1">
      <alignment vertical="center"/>
    </xf>
    <xf numFmtId="9" fontId="9" fillId="0" borderId="6" xfId="21" applyFont="1" applyFill="1" applyBorder="1" applyAlignment="1">
      <alignment vertical="center"/>
    </xf>
    <xf numFmtId="0" fontId="24" fillId="0" borderId="0" xfId="18" applyFont="1" applyAlignment="1">
      <alignment vertical="center"/>
    </xf>
    <xf numFmtId="3" fontId="9" fillId="0" borderId="6" xfId="18" applyNumberFormat="1" applyBorder="1" applyAlignment="1">
      <alignment vertical="center"/>
    </xf>
    <xf numFmtId="0" fontId="15" fillId="3" borderId="0" xfId="18" applyFont="1" applyFill="1" applyAlignment="1">
      <alignment vertical="center"/>
    </xf>
    <xf numFmtId="38" fontId="9" fillId="0" borderId="0" xfId="20" applyFont="1" applyFill="1" applyBorder="1" applyAlignment="1">
      <alignment vertical="center"/>
    </xf>
    <xf numFmtId="0" fontId="19" fillId="0" borderId="6" xfId="18" applyFont="1" applyBorder="1" applyAlignment="1">
      <alignment horizontal="left" vertical="center" wrapText="1"/>
    </xf>
    <xf numFmtId="38" fontId="19" fillId="0" borderId="6" xfId="8" applyFont="1" applyBorder="1" applyAlignment="1">
      <alignment vertical="center"/>
    </xf>
    <xf numFmtId="0" fontId="9" fillId="0" borderId="0" xfId="18" applyFont="1" applyAlignment="1">
      <alignment vertical="center"/>
    </xf>
    <xf numFmtId="0" fontId="9" fillId="0" borderId="0" xfId="18" applyFont="1" applyAlignment="1">
      <alignment horizontal="center" vertical="center"/>
    </xf>
    <xf numFmtId="0" fontId="9" fillId="0" borderId="6" xfId="18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6" xfId="18" applyFont="1" applyBorder="1" applyAlignment="1">
      <alignment horizontal="left" vertical="center"/>
    </xf>
    <xf numFmtId="0" fontId="0" fillId="0" borderId="0" xfId="18" applyFont="1" applyAlignment="1">
      <alignment horizontal="left" vertical="center"/>
    </xf>
    <xf numFmtId="0" fontId="19" fillId="0" borderId="6" xfId="18" applyFont="1" applyBorder="1" applyAlignment="1">
      <alignment horizontal="right" vertical="center"/>
    </xf>
    <xf numFmtId="178" fontId="19" fillId="0" borderId="6" xfId="8" applyNumberFormat="1" applyFont="1" applyBorder="1" applyAlignment="1">
      <alignment vertical="center"/>
    </xf>
    <xf numFmtId="178" fontId="19" fillId="0" borderId="6" xfId="8" applyNumberFormat="1" applyFont="1" applyFill="1" applyBorder="1" applyAlignment="1">
      <alignment vertical="center"/>
    </xf>
    <xf numFmtId="0" fontId="19" fillId="0" borderId="0" xfId="22" applyFont="1">
      <alignment vertical="center"/>
    </xf>
    <xf numFmtId="0" fontId="9" fillId="0" borderId="0" xfId="0" applyFont="1"/>
    <xf numFmtId="38" fontId="9" fillId="0" borderId="0" xfId="8" applyFont="1" applyAlignment="1"/>
    <xf numFmtId="0" fontId="9" fillId="0" borderId="0" xfId="17" applyFont="1"/>
    <xf numFmtId="177" fontId="19" fillId="0" borderId="6" xfId="8" applyNumberFormat="1" applyFont="1" applyBorder="1" applyAlignment="1">
      <alignment vertical="center"/>
    </xf>
    <xf numFmtId="177" fontId="19" fillId="0" borderId="6" xfId="8" applyNumberFormat="1" applyFont="1" applyFill="1" applyBorder="1" applyAlignment="1">
      <alignment vertical="center"/>
    </xf>
    <xf numFmtId="177" fontId="9" fillId="0" borderId="6" xfId="18" applyNumberFormat="1" applyFont="1" applyBorder="1" applyAlignment="1">
      <alignment vertical="center"/>
    </xf>
    <xf numFmtId="177" fontId="9" fillId="0" borderId="5" xfId="18" applyNumberFormat="1" applyFont="1" applyBorder="1" applyAlignment="1">
      <alignment vertical="center"/>
    </xf>
    <xf numFmtId="38" fontId="0" fillId="0" borderId="6" xfId="20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/>
    </xf>
    <xf numFmtId="38" fontId="25" fillId="2" borderId="6" xfId="8" applyFont="1" applyFill="1" applyBorder="1" applyAlignment="1">
      <alignment horizontal="left" vertical="center"/>
    </xf>
    <xf numFmtId="179" fontId="25" fillId="2" borderId="6" xfId="8" applyNumberFormat="1" applyFont="1" applyFill="1" applyBorder="1" applyAlignment="1">
      <alignment vertical="center"/>
    </xf>
    <xf numFmtId="0" fontId="19" fillId="0" borderId="12" xfId="18" applyFont="1" applyBorder="1" applyAlignment="1">
      <alignment vertical="center"/>
    </xf>
    <xf numFmtId="0" fontId="19" fillId="0" borderId="6" xfId="18" applyFont="1" applyBorder="1" applyAlignment="1">
      <alignment vertical="top" textRotation="255" shrinkToFit="1"/>
    </xf>
    <xf numFmtId="0" fontId="9" fillId="0" borderId="6" xfId="18" applyFont="1" applyBorder="1" applyAlignment="1">
      <alignment vertical="top" textRotation="255"/>
    </xf>
    <xf numFmtId="0" fontId="19" fillId="0" borderId="6" xfId="18" applyFont="1" applyBorder="1" applyAlignment="1">
      <alignment horizontal="left"/>
    </xf>
    <xf numFmtId="0" fontId="25" fillId="0" borderId="6" xfId="18" applyFont="1" applyBorder="1" applyAlignment="1">
      <alignment vertical="top" textRotation="255" wrapText="1"/>
    </xf>
    <xf numFmtId="0" fontId="0" fillId="0" borderId="6" xfId="0" applyBorder="1" applyAlignment="1">
      <alignment horizontal="left"/>
    </xf>
    <xf numFmtId="0" fontId="0" fillId="0" borderId="6" xfId="0" applyFont="1" applyBorder="1"/>
    <xf numFmtId="0" fontId="0" fillId="0" borderId="6" xfId="18" applyFont="1" applyBorder="1" applyAlignment="1">
      <alignment vertical="top" textRotation="255"/>
    </xf>
    <xf numFmtId="0" fontId="19" fillId="0" borderId="6" xfId="18" applyFont="1" applyFill="1" applyBorder="1" applyAlignment="1">
      <alignment horizontal="right" vertical="center"/>
    </xf>
    <xf numFmtId="0" fontId="19" fillId="0" borderId="6" xfId="18" applyFont="1" applyFill="1" applyBorder="1" applyAlignment="1">
      <alignment vertical="top" textRotation="255" shrinkToFit="1"/>
    </xf>
    <xf numFmtId="180" fontId="27" fillId="0" borderId="0" xfId="0" applyNumberFormat="1" applyFont="1" applyAlignment="1" applyProtection="1">
      <alignment horizontal="left"/>
      <protection locked="0"/>
    </xf>
    <xf numFmtId="0" fontId="11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Border="1" applyAlignment="1">
      <alignment vertical="center"/>
    </xf>
    <xf numFmtId="38" fontId="19" fillId="0" borderId="0" xfId="18" applyNumberFormat="1" applyFont="1"/>
    <xf numFmtId="0" fontId="0" fillId="0" borderId="6" xfId="18" applyFont="1" applyBorder="1" applyAlignment="1">
      <alignment horizontal="left" vertical="center"/>
    </xf>
    <xf numFmtId="0" fontId="20" fillId="0" borderId="0" xfId="18" applyFont="1" applyAlignment="1">
      <alignment horizontal="center" vertical="center"/>
    </xf>
    <xf numFmtId="0" fontId="19" fillId="0" borderId="1" xfId="18" applyFont="1" applyBorder="1" applyAlignment="1">
      <alignment horizontal="center" vertical="center" shrinkToFit="1"/>
    </xf>
    <xf numFmtId="0" fontId="19" fillId="0" borderId="7" xfId="18" applyFont="1" applyBorder="1" applyAlignment="1">
      <alignment horizontal="center" vertical="center" shrinkToFit="1"/>
    </xf>
    <xf numFmtId="38" fontId="19" fillId="0" borderId="1" xfId="20" applyFont="1" applyFill="1" applyBorder="1" applyAlignment="1">
      <alignment horizontal="right" vertical="center"/>
    </xf>
    <xf numFmtId="38" fontId="19" fillId="0" borderId="7" xfId="20" applyFont="1" applyFill="1" applyBorder="1" applyAlignment="1">
      <alignment horizontal="right" vertical="center"/>
    </xf>
    <xf numFmtId="38" fontId="19" fillId="0" borderId="1" xfId="20" applyFont="1" applyFill="1" applyBorder="1" applyAlignment="1">
      <alignment vertical="center"/>
    </xf>
    <xf numFmtId="38" fontId="19" fillId="0" borderId="7" xfId="20" applyFont="1" applyFill="1" applyBorder="1" applyAlignment="1">
      <alignment vertical="center"/>
    </xf>
    <xf numFmtId="38" fontId="9" fillId="0" borderId="1" xfId="20" applyFont="1" applyFill="1" applyBorder="1" applyAlignment="1">
      <alignment vertical="center"/>
    </xf>
    <xf numFmtId="38" fontId="9" fillId="0" borderId="7" xfId="20" applyFont="1" applyFill="1" applyBorder="1" applyAlignment="1">
      <alignment vertical="center"/>
    </xf>
    <xf numFmtId="0" fontId="19" fillId="0" borderId="1" xfId="18" applyFont="1" applyBorder="1" applyAlignment="1">
      <alignment horizontal="center" vertical="center"/>
    </xf>
    <xf numFmtId="0" fontId="19" fillId="0" borderId="7" xfId="18" applyFont="1" applyBorder="1" applyAlignment="1">
      <alignment horizontal="center" vertical="center"/>
    </xf>
    <xf numFmtId="3" fontId="19" fillId="0" borderId="1" xfId="18" applyNumberFormat="1" applyFont="1" applyBorder="1" applyAlignment="1">
      <alignment horizontal="right" vertical="center"/>
    </xf>
    <xf numFmtId="3" fontId="19" fillId="0" borderId="7" xfId="18" applyNumberFormat="1" applyFont="1" applyBorder="1" applyAlignment="1">
      <alignment horizontal="right" vertical="center"/>
    </xf>
    <xf numFmtId="3" fontId="19" fillId="0" borderId="1" xfId="18" applyNumberFormat="1" applyFont="1" applyBorder="1" applyAlignment="1">
      <alignment vertical="center"/>
    </xf>
    <xf numFmtId="3" fontId="19" fillId="0" borderId="7" xfId="18" applyNumberFormat="1" applyFont="1" applyBorder="1" applyAlignment="1">
      <alignment vertical="center"/>
    </xf>
    <xf numFmtId="3" fontId="9" fillId="0" borderId="1" xfId="18" applyNumberFormat="1" applyBorder="1" applyAlignment="1">
      <alignment vertical="center"/>
    </xf>
    <xf numFmtId="3" fontId="9" fillId="0" borderId="7" xfId="18" applyNumberFormat="1" applyBorder="1" applyAlignment="1">
      <alignment vertical="center"/>
    </xf>
    <xf numFmtId="38" fontId="19" fillId="0" borderId="10" xfId="20" applyFont="1" applyFill="1" applyBorder="1" applyAlignment="1">
      <alignment horizontal="right" vertical="center"/>
    </xf>
    <xf numFmtId="0" fontId="19" fillId="0" borderId="10" xfId="18" applyFont="1" applyBorder="1" applyAlignment="1">
      <alignment horizontal="center" vertical="center"/>
    </xf>
    <xf numFmtId="3" fontId="9" fillId="2" borderId="1" xfId="18" applyNumberFormat="1" applyFill="1" applyBorder="1" applyAlignment="1">
      <alignment vertical="center"/>
    </xf>
    <xf numFmtId="3" fontId="9" fillId="2" borderId="7" xfId="18" applyNumberFormat="1" applyFill="1" applyBorder="1" applyAlignment="1">
      <alignment vertical="center"/>
    </xf>
    <xf numFmtId="0" fontId="19" fillId="0" borderId="0" xfId="18" applyFont="1" applyAlignment="1">
      <alignment horizontal="center"/>
    </xf>
    <xf numFmtId="0" fontId="19" fillId="0" borderId="4" xfId="18" applyFont="1" applyBorder="1" applyAlignment="1">
      <alignment horizontal="center"/>
    </xf>
    <xf numFmtId="0" fontId="19" fillId="0" borderId="6" xfId="18" applyFont="1" applyBorder="1" applyAlignment="1">
      <alignment horizontal="center" vertical="center"/>
    </xf>
    <xf numFmtId="3" fontId="9" fillId="0" borderId="1" xfId="18" applyNumberFormat="1" applyBorder="1" applyAlignment="1">
      <alignment horizontal="right" vertical="center"/>
    </xf>
    <xf numFmtId="3" fontId="9" fillId="0" borderId="7" xfId="18" applyNumberFormat="1" applyBorder="1" applyAlignment="1">
      <alignment horizontal="right" vertical="center"/>
    </xf>
    <xf numFmtId="3" fontId="9" fillId="2" borderId="1" xfId="18" applyNumberFormat="1" applyFill="1" applyBorder="1" applyAlignment="1">
      <alignment horizontal="right" vertical="center"/>
    </xf>
    <xf numFmtId="3" fontId="9" fillId="2" borderId="7" xfId="18" applyNumberFormat="1" applyFill="1" applyBorder="1" applyAlignment="1">
      <alignment horizontal="right" vertical="center"/>
    </xf>
    <xf numFmtId="38" fontId="9" fillId="0" borderId="1" xfId="20" applyFont="1" applyFill="1" applyBorder="1" applyAlignment="1">
      <alignment horizontal="right" vertical="center"/>
    </xf>
    <xf numFmtId="38" fontId="9" fillId="0" borderId="7" xfId="20" applyFont="1" applyFill="1" applyBorder="1" applyAlignment="1">
      <alignment horizontal="right" vertical="center"/>
    </xf>
    <xf numFmtId="38" fontId="9" fillId="0" borderId="6" xfId="20" applyFont="1" applyFill="1" applyBorder="1" applyAlignment="1">
      <alignment vertical="center"/>
    </xf>
    <xf numFmtId="38" fontId="9" fillId="0" borderId="6" xfId="20" applyFont="1" applyFill="1" applyBorder="1" applyAlignment="1">
      <alignment horizontal="right" vertical="center"/>
    </xf>
    <xf numFmtId="38" fontId="9" fillId="2" borderId="1" xfId="20" applyFont="1" applyFill="1" applyBorder="1" applyAlignment="1">
      <alignment horizontal="right" vertical="center"/>
    </xf>
    <xf numFmtId="38" fontId="9" fillId="2" borderId="7" xfId="20" applyFont="1" applyFill="1" applyBorder="1" applyAlignment="1">
      <alignment horizontal="right" vertical="center"/>
    </xf>
    <xf numFmtId="3" fontId="19" fillId="0" borderId="6" xfId="18" applyNumberFormat="1" applyFont="1" applyBorder="1" applyAlignment="1">
      <alignment horizontal="right" vertical="center"/>
    </xf>
    <xf numFmtId="0" fontId="9" fillId="0" borderId="1" xfId="18" applyBorder="1" applyAlignment="1">
      <alignment horizontal="center" vertical="center" shrinkToFit="1"/>
    </xf>
    <xf numFmtId="0" fontId="9" fillId="0" borderId="7" xfId="18" applyBorder="1" applyAlignment="1">
      <alignment horizontal="center" vertical="center" shrinkToFit="1"/>
    </xf>
    <xf numFmtId="0" fontId="24" fillId="0" borderId="0" xfId="18" applyFont="1" applyAlignment="1">
      <alignment horizontal="left" vertical="center" wrapText="1"/>
    </xf>
    <xf numFmtId="0" fontId="17" fillId="0" borderId="0" xfId="18" applyFont="1" applyAlignment="1">
      <alignment horizontal="left" vertical="center"/>
    </xf>
    <xf numFmtId="0" fontId="19" fillId="0" borderId="6" xfId="19" applyFont="1" applyBorder="1" applyAlignment="1">
      <alignment horizontal="center" vertical="center"/>
    </xf>
    <xf numFmtId="0" fontId="24" fillId="0" borderId="0" xfId="18" applyFont="1" applyAlignment="1">
      <alignment horizontal="left" vertical="center"/>
    </xf>
    <xf numFmtId="0" fontId="19" fillId="0" borderId="1" xfId="19" applyFont="1" applyBorder="1" applyAlignment="1">
      <alignment horizontal="center" vertical="center"/>
    </xf>
    <xf numFmtId="0" fontId="19" fillId="0" borderId="7" xfId="19" applyFont="1" applyBorder="1" applyAlignment="1">
      <alignment horizontal="center" vertical="center"/>
    </xf>
    <xf numFmtId="0" fontId="19" fillId="0" borderId="8" xfId="19" applyFont="1" applyBorder="1" applyAlignment="1">
      <alignment horizontal="center" vertical="center"/>
    </xf>
    <xf numFmtId="3" fontId="9" fillId="0" borderId="6" xfId="18" applyNumberFormat="1" applyBorder="1" applyAlignment="1">
      <alignment vertical="center"/>
    </xf>
    <xf numFmtId="0" fontId="9" fillId="0" borderId="6" xfId="18" applyBorder="1" applyAlignment="1">
      <alignment vertical="center"/>
    </xf>
    <xf numFmtId="3" fontId="9" fillId="0" borderId="6" xfId="18" applyNumberFormat="1" applyBorder="1" applyAlignment="1">
      <alignment horizontal="right" vertical="center"/>
    </xf>
    <xf numFmtId="0" fontId="17" fillId="0" borderId="0" xfId="18" applyFont="1" applyAlignment="1">
      <alignment horizontal="center" vertical="center" shrinkToFit="1"/>
    </xf>
    <xf numFmtId="3" fontId="9" fillId="2" borderId="6" xfId="18" applyNumberFormat="1" applyFill="1" applyBorder="1" applyAlignment="1">
      <alignment vertical="center"/>
    </xf>
    <xf numFmtId="38" fontId="9" fillId="0" borderId="0" xfId="18" applyNumberFormat="1" applyFont="1" applyAlignment="1">
      <alignment vertical="center"/>
    </xf>
    <xf numFmtId="38" fontId="19" fillId="0" borderId="0" xfId="18" applyNumberFormat="1" applyFont="1" applyAlignment="1">
      <alignment horizontal="left" vertical="center"/>
    </xf>
    <xf numFmtId="178" fontId="9" fillId="0" borderId="0" xfId="0" applyNumberFormat="1" applyFont="1"/>
    <xf numFmtId="177" fontId="9" fillId="0" borderId="0" xfId="0" applyNumberFormat="1" applyFont="1"/>
    <xf numFmtId="177" fontId="0" fillId="0" borderId="0" xfId="0" applyNumberFormat="1"/>
  </cellXfs>
  <cellStyles count="48">
    <cellStyle name="パーセント 2" xfId="21" xr:uid="{00000000-0005-0000-0000-000001000000}"/>
    <cellStyle name="パーセント 2 2" xfId="41" xr:uid="{08BF1BED-F0F9-4E82-9DE9-7121A5D948CC}"/>
    <cellStyle name="パーセント 2 3" xfId="34" xr:uid="{D0010C70-D454-49A0-B6F5-90096E5EE341}"/>
    <cellStyle name="パーセント 3" xfId="45" xr:uid="{3BBEEF83-CC29-40C9-8243-741FD07E3AC8}"/>
    <cellStyle name="パーセント 4" xfId="29" xr:uid="{C4080ADA-4913-49BA-B448-6E2F73755AEA}"/>
    <cellStyle name="桁区切り" xfId="8" builtinId="6"/>
    <cellStyle name="桁区切り 2" xfId="7" xr:uid="{00000000-0005-0000-0000-000003000000}"/>
    <cellStyle name="桁区切り 2 2" xfId="20" xr:uid="{00000000-0005-0000-0000-000004000000}"/>
    <cellStyle name="桁区切り 2 2 2" xfId="31" xr:uid="{AC0267EB-22F6-4F51-B36D-FC14D6867007}"/>
    <cellStyle name="桁区切り 2 3" xfId="28" xr:uid="{76A753E6-A0B2-4BAF-A1C7-A56CCF4753B4}"/>
    <cellStyle name="桁区切り 3" xfId="10" xr:uid="{00000000-0005-0000-0000-000005000000}"/>
    <cellStyle name="桁区切り 3 2" xfId="25" xr:uid="{F13A94C7-EDF6-440B-929D-D2BD65AF85EA}"/>
    <cellStyle name="桁区切り 3 3" xfId="40" xr:uid="{0A7821F0-4386-4959-88DD-C8B08FB2DD7F}"/>
    <cellStyle name="桁区切り 4" xfId="13" xr:uid="{00000000-0005-0000-0000-000006000000}"/>
    <cellStyle name="桁区切り 4 2" xfId="44" xr:uid="{E61299F8-208D-4138-810F-C6CA2DDBAF1A}"/>
    <cellStyle name="桁区切り 5" xfId="27" xr:uid="{F90D2282-5C70-4FD2-880E-4B52C2563C2C}"/>
    <cellStyle name="通貨 2" xfId="37" xr:uid="{06F1B7BA-6094-479B-81CD-A74933F3A459}"/>
    <cellStyle name="標準" xfId="0" builtinId="0"/>
    <cellStyle name="標準 10" xfId="19" xr:uid="{00000000-0005-0000-0000-000008000000}"/>
    <cellStyle name="標準 10 2" xfId="33" xr:uid="{EE8B924C-B0DC-4C56-B08E-6A8A1242D6B8}"/>
    <cellStyle name="標準 11" xfId="23" xr:uid="{00000000-0005-0000-0000-000009000000}"/>
    <cellStyle name="標準 11 2" xfId="24" xr:uid="{F6D4935D-B2B0-4C47-97BB-23AF0C523F73}"/>
    <cellStyle name="標準 11 3" xfId="36" xr:uid="{D9F1A648-9A03-442C-A00F-6A39665BE2C2}"/>
    <cellStyle name="標準 12" xfId="39" xr:uid="{3D3B3C91-D53E-423D-A9B9-36DEB3062ED4}"/>
    <cellStyle name="標準 13" xfId="26" xr:uid="{E73F4C81-EDBD-461C-ADAE-DB93B291C831}"/>
    <cellStyle name="標準 2" xfId="1" xr:uid="{00000000-0005-0000-0000-00000A000000}"/>
    <cellStyle name="標準 2 2" xfId="2" xr:uid="{00000000-0005-0000-0000-00000B000000}"/>
    <cellStyle name="標準 2 2 2" xfId="42" xr:uid="{8919B67B-090A-4321-82D3-3E5AE7B346E5}"/>
    <cellStyle name="標準 2 3" xfId="3" xr:uid="{00000000-0005-0000-0000-00000C000000}"/>
    <cellStyle name="標準 2 4" xfId="17" xr:uid="{00000000-0005-0000-0000-00000D000000}"/>
    <cellStyle name="標準 2 5" xfId="30" xr:uid="{75A1D233-97E0-487C-9A1D-52B9C49BA841}"/>
    <cellStyle name="標準 3" xfId="4" xr:uid="{00000000-0005-0000-0000-00000E000000}"/>
    <cellStyle name="標準 3 2" xfId="5" xr:uid="{00000000-0005-0000-0000-00000F000000}"/>
    <cellStyle name="標準 3 2 2 2" xfId="47" xr:uid="{5772FAF1-2271-4E8C-829B-819065B34318}"/>
    <cellStyle name="標準 3 3" xfId="43" xr:uid="{6F8D3BFE-3AD4-4F97-978A-EA3F78C2A199}"/>
    <cellStyle name="標準 4" xfId="6" xr:uid="{00000000-0005-0000-0000-000010000000}"/>
    <cellStyle name="標準 4 2" xfId="16" xr:uid="{00000000-0005-0000-0000-000011000000}"/>
    <cellStyle name="標準 4 3" xfId="46" xr:uid="{8BBFB208-A003-4AF1-B7CC-1937E541EE34}"/>
    <cellStyle name="標準 5" xfId="9" xr:uid="{00000000-0005-0000-0000-000012000000}"/>
    <cellStyle name="標準 5 2" xfId="32" xr:uid="{43917926-20E5-43E2-B463-AF8E9E03474A}"/>
    <cellStyle name="標準 6" xfId="11" xr:uid="{00000000-0005-0000-0000-000013000000}"/>
    <cellStyle name="標準 7" xfId="12" xr:uid="{00000000-0005-0000-0000-000014000000}"/>
    <cellStyle name="標準 7 2" xfId="22" xr:uid="{00000000-0005-0000-0000-000015000000}"/>
    <cellStyle name="標準 8" xfId="14" xr:uid="{00000000-0005-0000-0000-000016000000}"/>
    <cellStyle name="標準 8 2" xfId="35" xr:uid="{2E4348D9-E020-4FA5-A7A8-A588D974559A}"/>
    <cellStyle name="標準 9" xfId="15" xr:uid="{00000000-0005-0000-0000-000017000000}"/>
    <cellStyle name="標準 9 2" xfId="38" xr:uid="{2CD81537-3F4A-4762-85F4-4604A0A700B3}"/>
    <cellStyle name="標準_Sheet1 (2)" xfId="18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44173</xdr:colOff>
      <xdr:row>5</xdr:row>
      <xdr:rowOff>0</xdr:rowOff>
    </xdr:from>
    <xdr:to>
      <xdr:col>0</xdr:col>
      <xdr:colOff>524564</xdr:colOff>
      <xdr:row>5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BD0AAB5-A3BB-43D6-AC64-02C63FF34D7C}"/>
            </a:ext>
          </a:extLst>
        </xdr:cNvPr>
        <xdr:cNvSpPr txBox="1"/>
      </xdr:nvSpPr>
      <xdr:spPr>
        <a:xfrm>
          <a:off x="228323" y="3755610"/>
          <a:ext cx="474041" cy="2530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n>
                <a:noFill/>
              </a:ln>
              <a:solidFill>
                <a:schemeClr val="tx1"/>
              </a:solidFill>
            </a:rPr>
            <a:t>業種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56208</xdr:colOff>
      <xdr:row>4</xdr:row>
      <xdr:rowOff>0</xdr:rowOff>
    </xdr:from>
    <xdr:to>
      <xdr:col>0</xdr:col>
      <xdr:colOff>817656</xdr:colOff>
      <xdr:row>4</xdr:row>
      <xdr:rowOff>0</xdr:rowOff>
    </xdr:to>
    <xdr:sp macro="" textlink="">
      <xdr:nvSpPr>
        <xdr:cNvPr id="2" name="テキスト ボックス 13">
          <a:extLst>
            <a:ext uri="{FF2B5EF4-FFF2-40B4-BE49-F238E27FC236}">
              <a16:creationId xmlns:a16="http://schemas.microsoft.com/office/drawing/2014/main" id="{AF5A0DA1-99B0-4964-AD2E-A774179898F0}"/>
            </a:ext>
          </a:extLst>
        </xdr:cNvPr>
        <xdr:cNvSpPr txBox="1"/>
      </xdr:nvSpPr>
      <xdr:spPr>
        <a:xfrm>
          <a:off x="237183" y="13268725"/>
          <a:ext cx="761448" cy="2302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n>
                <a:noFill/>
              </a:ln>
              <a:solidFill>
                <a:schemeClr val="tx1"/>
              </a:solidFill>
            </a:rPr>
            <a:t>業種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rgb="FFFF0000"/>
    <pageSetUpPr fitToPage="1"/>
  </sheetPr>
  <dimension ref="A1:AE61"/>
  <sheetViews>
    <sheetView view="pageBreakPreview" topLeftCell="A17" zoomScaleNormal="100" zoomScaleSheetLayoutView="100" workbookViewId="0">
      <selection activeCell="AC8" sqref="AC8"/>
    </sheetView>
  </sheetViews>
  <sheetFormatPr defaultColWidth="9" defaultRowHeight="20.149999999999999" customHeight="1"/>
  <cols>
    <col min="1" max="1" width="2.6328125" style="5" customWidth="1"/>
    <col min="2" max="2" width="17.90625" style="5" customWidth="1"/>
    <col min="3" max="15" width="7.6328125" style="5" customWidth="1"/>
    <col min="16" max="18" width="6.36328125" style="5" customWidth="1"/>
    <col min="19" max="19" width="6.6328125" style="5" customWidth="1"/>
    <col min="20" max="24" width="6.36328125" style="5" customWidth="1"/>
    <col min="25" max="16384" width="9" style="5"/>
  </cols>
  <sheetData>
    <row r="1" spans="1:31" ht="18" customHeight="1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4"/>
      <c r="M1" s="3"/>
      <c r="N1" s="3"/>
      <c r="O1" s="3"/>
      <c r="P1" s="3"/>
      <c r="Q1" s="3"/>
      <c r="R1" s="3"/>
    </row>
    <row r="2" spans="1:31" ht="12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31" ht="17.5" customHeight="1">
      <c r="A3" s="89" t="s">
        <v>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1:31" ht="12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31" ht="12" customHeight="1">
      <c r="A5" s="3"/>
      <c r="B5" s="3"/>
      <c r="C5" s="3"/>
      <c r="D5" s="3"/>
      <c r="E5" s="3"/>
      <c r="F5" s="7" t="s">
        <v>7</v>
      </c>
      <c r="G5" s="7"/>
      <c r="H5" s="7"/>
      <c r="I5" s="3"/>
      <c r="J5" s="3"/>
      <c r="K5" s="3"/>
      <c r="L5" s="3"/>
      <c r="M5" s="3"/>
      <c r="N5" s="3"/>
      <c r="O5" s="3"/>
      <c r="P5" s="3"/>
      <c r="Q5" s="3"/>
      <c r="R5" s="3"/>
    </row>
    <row r="6" spans="1:31" s="13" customFormat="1" ht="18" customHeight="1">
      <c r="A6" s="8" t="s">
        <v>8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2"/>
      <c r="O6" s="10"/>
      <c r="P6" s="10"/>
      <c r="Q6" s="10"/>
      <c r="R6" s="10"/>
    </row>
    <row r="7" spans="1:31" s="13" customFormat="1" ht="10.5" customHeight="1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9"/>
      <c r="N7" s="14"/>
      <c r="O7" s="10"/>
      <c r="P7" s="10"/>
      <c r="Q7" s="10"/>
      <c r="R7" s="10"/>
      <c r="AE7" s="45"/>
    </row>
    <row r="8" spans="1:31" s="17" customFormat="1" ht="15" customHeight="1">
      <c r="A8" s="15"/>
      <c r="B8" s="16"/>
      <c r="C8" s="98" t="s">
        <v>9</v>
      </c>
      <c r="D8" s="99"/>
      <c r="E8" s="98" t="s">
        <v>10</v>
      </c>
      <c r="F8" s="99"/>
      <c r="G8" s="98" t="s">
        <v>11</v>
      </c>
      <c r="H8" s="99"/>
      <c r="I8" s="98" t="s">
        <v>12</v>
      </c>
      <c r="J8" s="99"/>
      <c r="K8" s="98" t="s">
        <v>13</v>
      </c>
      <c r="L8" s="99"/>
      <c r="M8" s="98" t="s">
        <v>14</v>
      </c>
      <c r="N8" s="99"/>
      <c r="O8" s="90" t="s">
        <v>15</v>
      </c>
      <c r="P8" s="91"/>
      <c r="Q8" s="90" t="s">
        <v>16</v>
      </c>
      <c r="R8" s="91"/>
      <c r="S8" s="90" t="s">
        <v>17</v>
      </c>
      <c r="T8" s="91"/>
      <c r="U8" s="90" t="s">
        <v>18</v>
      </c>
      <c r="V8" s="91"/>
      <c r="W8" s="90" t="s">
        <v>19</v>
      </c>
      <c r="X8" s="91"/>
    </row>
    <row r="9" spans="1:31" ht="15" customHeight="1">
      <c r="A9" s="3"/>
      <c r="B9" s="18" t="s">
        <v>20</v>
      </c>
      <c r="C9" s="92">
        <v>3002</v>
      </c>
      <c r="D9" s="93"/>
      <c r="E9" s="92">
        <v>3609</v>
      </c>
      <c r="F9" s="93"/>
      <c r="G9" s="92">
        <v>3571</v>
      </c>
      <c r="H9" s="93"/>
      <c r="I9" s="94">
        <v>4173</v>
      </c>
      <c r="J9" s="95"/>
      <c r="K9" s="94">
        <v>4876</v>
      </c>
      <c r="L9" s="95"/>
      <c r="M9" s="94">
        <v>5573</v>
      </c>
      <c r="N9" s="95"/>
      <c r="O9" s="94">
        <v>5178</v>
      </c>
      <c r="P9" s="95"/>
      <c r="Q9" s="96">
        <v>5704</v>
      </c>
      <c r="R9" s="97"/>
      <c r="S9" s="96">
        <v>6248</v>
      </c>
      <c r="T9" s="97"/>
      <c r="U9" s="96">
        <v>6892</v>
      </c>
      <c r="V9" s="97"/>
      <c r="W9" s="96">
        <v>7042</v>
      </c>
      <c r="X9" s="97"/>
    </row>
    <row r="10" spans="1:31" ht="15" customHeight="1">
      <c r="A10" s="3"/>
      <c r="B10" s="18" t="s">
        <v>21</v>
      </c>
      <c r="C10" s="100">
        <v>117958</v>
      </c>
      <c r="D10" s="101"/>
      <c r="E10" s="100">
        <v>119535</v>
      </c>
      <c r="F10" s="101"/>
      <c r="G10" s="100">
        <v>116311</v>
      </c>
      <c r="H10" s="101"/>
      <c r="I10" s="102">
        <v>117910</v>
      </c>
      <c r="J10" s="103"/>
      <c r="K10" s="102">
        <v>120460</v>
      </c>
      <c r="L10" s="103"/>
      <c r="M10" s="102">
        <v>127329</v>
      </c>
      <c r="N10" s="103"/>
      <c r="O10" s="102">
        <v>125115</v>
      </c>
      <c r="P10" s="103"/>
      <c r="Q10" s="104">
        <v>130586</v>
      </c>
      <c r="R10" s="105"/>
      <c r="S10" s="104">
        <v>132355</v>
      </c>
      <c r="T10" s="105"/>
      <c r="U10" s="104">
        <v>135371</v>
      </c>
      <c r="V10" s="105"/>
      <c r="W10" s="104">
        <v>135718</v>
      </c>
      <c r="X10" s="105"/>
    </row>
    <row r="11" spans="1:31" ht="9" customHeight="1">
      <c r="A11" s="3"/>
      <c r="B11" s="19"/>
      <c r="C11" s="20"/>
      <c r="D11" s="3"/>
      <c r="E11" s="20"/>
      <c r="F11" s="3"/>
      <c r="G11" s="20"/>
      <c r="H11" s="3"/>
      <c r="I11" s="20"/>
      <c r="J11" s="3"/>
      <c r="K11" s="20"/>
      <c r="L11" s="3"/>
      <c r="M11" s="3"/>
      <c r="N11" s="3"/>
      <c r="O11" s="3"/>
      <c r="P11" s="3"/>
      <c r="Q11" s="3"/>
      <c r="R11" s="3"/>
    </row>
    <row r="12" spans="1:31" ht="15" customHeight="1">
      <c r="A12" s="3"/>
      <c r="B12" s="21" t="s">
        <v>22</v>
      </c>
      <c r="C12" s="20"/>
      <c r="D12" s="3"/>
      <c r="E12" s="20"/>
      <c r="F12" s="3"/>
      <c r="G12" s="20"/>
      <c r="H12" s="3"/>
      <c r="I12" s="20"/>
      <c r="J12" s="3"/>
      <c r="K12" s="20"/>
      <c r="L12" s="3"/>
      <c r="M12" s="3"/>
      <c r="N12" s="3"/>
      <c r="O12" s="3"/>
      <c r="P12" s="3"/>
      <c r="Q12" s="3"/>
      <c r="R12" s="3"/>
    </row>
    <row r="13" spans="1:31" ht="18" customHeight="1">
      <c r="A13" s="3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31" s="13" customFormat="1" ht="18" customHeight="1">
      <c r="A14" s="11" t="s">
        <v>23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2"/>
      <c r="M14" s="11"/>
      <c r="N14" s="10"/>
      <c r="O14" s="10"/>
      <c r="P14" s="10"/>
      <c r="Q14" s="10"/>
      <c r="R14" s="10"/>
    </row>
    <row r="15" spans="1:31" s="13" customFormat="1" ht="9" customHeight="1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4"/>
      <c r="M15" s="9"/>
      <c r="N15" s="10"/>
      <c r="O15" s="10"/>
      <c r="P15" s="10"/>
      <c r="Q15" s="10"/>
      <c r="R15" s="10"/>
    </row>
    <row r="16" spans="1:31" s="17" customFormat="1" ht="15" customHeight="1">
      <c r="A16" s="15"/>
      <c r="B16" s="22" t="s">
        <v>24</v>
      </c>
      <c r="C16" s="98" t="s">
        <v>25</v>
      </c>
      <c r="D16" s="99"/>
      <c r="E16" s="98" t="s">
        <v>26</v>
      </c>
      <c r="F16" s="99"/>
      <c r="G16" s="98" t="s">
        <v>11</v>
      </c>
      <c r="H16" s="107"/>
      <c r="I16" s="98" t="s">
        <v>12</v>
      </c>
      <c r="J16" s="99"/>
      <c r="K16" s="98" t="s">
        <v>13</v>
      </c>
      <c r="L16" s="99"/>
      <c r="M16" s="98" t="s">
        <v>14</v>
      </c>
      <c r="N16" s="99"/>
      <c r="O16" s="90" t="s">
        <v>15</v>
      </c>
      <c r="P16" s="91"/>
      <c r="Q16" s="90" t="s">
        <v>16</v>
      </c>
      <c r="R16" s="91"/>
      <c r="S16" s="90" t="s">
        <v>17</v>
      </c>
      <c r="T16" s="91"/>
      <c r="U16" s="90" t="s">
        <v>18</v>
      </c>
      <c r="V16" s="91"/>
      <c r="W16" s="90" t="s">
        <v>19</v>
      </c>
      <c r="X16" s="91"/>
    </row>
    <row r="17" spans="1:24" ht="15" customHeight="1">
      <c r="A17" s="3"/>
      <c r="B17" s="23" t="s">
        <v>27</v>
      </c>
      <c r="C17" s="94">
        <v>137</v>
      </c>
      <c r="D17" s="95"/>
      <c r="E17" s="92">
        <v>126</v>
      </c>
      <c r="F17" s="106"/>
      <c r="G17" s="102">
        <v>134</v>
      </c>
      <c r="H17" s="103"/>
      <c r="I17" s="102">
        <v>131</v>
      </c>
      <c r="J17" s="103"/>
      <c r="K17" s="102">
        <v>156</v>
      </c>
      <c r="L17" s="103"/>
      <c r="M17" s="102">
        <v>134</v>
      </c>
      <c r="N17" s="103"/>
      <c r="O17" s="102">
        <v>156</v>
      </c>
      <c r="P17" s="103"/>
      <c r="Q17" s="108">
        <v>169</v>
      </c>
      <c r="R17" s="109"/>
      <c r="S17" s="108">
        <v>186</v>
      </c>
      <c r="T17" s="109"/>
      <c r="U17" s="108">
        <v>192</v>
      </c>
      <c r="V17" s="109"/>
      <c r="W17" s="137">
        <v>191</v>
      </c>
      <c r="X17" s="137"/>
    </row>
    <row r="18" spans="1:24" ht="9" customHeight="1">
      <c r="A18" s="3"/>
      <c r="B18" s="19"/>
      <c r="C18" s="20"/>
      <c r="D18" s="3"/>
      <c r="E18" s="20"/>
      <c r="F18" s="3"/>
      <c r="G18" s="20"/>
      <c r="H18" s="3"/>
      <c r="I18" s="20"/>
      <c r="J18" s="3"/>
      <c r="K18" s="20"/>
      <c r="L18" s="3"/>
      <c r="M18" s="3"/>
      <c r="N18" s="3"/>
      <c r="O18" s="3"/>
      <c r="P18" s="3"/>
      <c r="Q18" s="3"/>
      <c r="R18" s="3"/>
    </row>
    <row r="19" spans="1:24" ht="12.75" customHeight="1">
      <c r="A19" s="3"/>
      <c r="B19" s="129" t="s">
        <v>28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2"/>
      <c r="X19" s="2"/>
    </row>
    <row r="20" spans="1:24" ht="14.15" customHeight="1">
      <c r="A20" s="3"/>
      <c r="B20" s="2" t="s">
        <v>29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24" ht="18" customHeight="1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24" ht="18" customHeight="1">
      <c r="A22" s="8" t="s">
        <v>30</v>
      </c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11"/>
      <c r="N22" s="3"/>
      <c r="O22" s="3"/>
      <c r="P22" s="3"/>
      <c r="Q22" s="3"/>
      <c r="R22" s="3"/>
    </row>
    <row r="23" spans="1:24" ht="9" customHeight="1">
      <c r="A23" s="8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11"/>
      <c r="N23" s="3"/>
      <c r="O23" s="3"/>
      <c r="P23" s="3"/>
      <c r="Q23" s="3"/>
      <c r="R23" s="3"/>
    </row>
    <row r="24" spans="1:24" ht="18" customHeight="1">
      <c r="A24" s="3"/>
      <c r="B24" s="11" t="s">
        <v>31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10"/>
      <c r="O24" s="3"/>
      <c r="P24" s="3"/>
      <c r="Q24" s="3"/>
      <c r="R24" s="3"/>
    </row>
    <row r="25" spans="1:24" ht="9" customHeight="1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11"/>
      <c r="O25" s="3"/>
      <c r="P25" s="3"/>
      <c r="Q25" s="3"/>
      <c r="R25" s="3"/>
    </row>
    <row r="26" spans="1:24" s="17" customFormat="1" ht="15" customHeight="1">
      <c r="A26" s="15"/>
      <c r="B26" s="16"/>
      <c r="C26" s="98" t="s">
        <v>9</v>
      </c>
      <c r="D26" s="99"/>
      <c r="E26" s="112" t="s">
        <v>10</v>
      </c>
      <c r="F26" s="112"/>
      <c r="G26" s="112" t="s">
        <v>11</v>
      </c>
      <c r="H26" s="112"/>
      <c r="I26" s="112" t="s">
        <v>12</v>
      </c>
      <c r="J26" s="112"/>
      <c r="K26" s="112" t="s">
        <v>13</v>
      </c>
      <c r="L26" s="112"/>
      <c r="M26" s="98" t="s">
        <v>14</v>
      </c>
      <c r="N26" s="99"/>
      <c r="O26" s="90" t="s">
        <v>15</v>
      </c>
      <c r="P26" s="91"/>
      <c r="Q26" s="90" t="s">
        <v>16</v>
      </c>
      <c r="R26" s="91"/>
      <c r="S26" s="90" t="s">
        <v>17</v>
      </c>
      <c r="T26" s="91"/>
      <c r="U26" s="90" t="s">
        <v>18</v>
      </c>
      <c r="V26" s="91"/>
      <c r="W26" s="90" t="s">
        <v>19</v>
      </c>
      <c r="X26" s="91"/>
    </row>
    <row r="27" spans="1:24" ht="15" customHeight="1">
      <c r="A27" s="3"/>
      <c r="B27" s="24" t="s">
        <v>20</v>
      </c>
      <c r="C27" s="117">
        <v>16</v>
      </c>
      <c r="D27" s="118"/>
      <c r="E27" s="119">
        <v>24</v>
      </c>
      <c r="F27" s="119"/>
      <c r="G27" s="120">
        <v>19</v>
      </c>
      <c r="H27" s="120"/>
      <c r="I27" s="120">
        <v>21</v>
      </c>
      <c r="J27" s="120"/>
      <c r="K27" s="120">
        <v>18</v>
      </c>
      <c r="L27" s="120"/>
      <c r="M27" s="120">
        <v>18</v>
      </c>
      <c r="N27" s="120"/>
      <c r="O27" s="117">
        <v>8</v>
      </c>
      <c r="P27" s="118"/>
      <c r="Q27" s="121">
        <v>13</v>
      </c>
      <c r="R27" s="122"/>
      <c r="S27" s="121">
        <v>14</v>
      </c>
      <c r="T27" s="122"/>
      <c r="U27" s="121">
        <v>14</v>
      </c>
      <c r="V27" s="122"/>
      <c r="W27" s="121">
        <v>14</v>
      </c>
      <c r="X27" s="122"/>
    </row>
    <row r="28" spans="1:24" ht="15" customHeight="1">
      <c r="A28" s="3"/>
      <c r="B28" s="24" t="s">
        <v>21</v>
      </c>
      <c r="C28" s="113">
        <v>1024</v>
      </c>
      <c r="D28" s="114"/>
      <c r="E28" s="133">
        <v>1057</v>
      </c>
      <c r="F28" s="134"/>
      <c r="G28" s="135">
        <v>972</v>
      </c>
      <c r="H28" s="135"/>
      <c r="I28" s="135">
        <v>928</v>
      </c>
      <c r="J28" s="135"/>
      <c r="K28" s="135">
        <v>978</v>
      </c>
      <c r="L28" s="135"/>
      <c r="M28" s="135">
        <v>909</v>
      </c>
      <c r="N28" s="135"/>
      <c r="O28" s="113">
        <v>784</v>
      </c>
      <c r="P28" s="114"/>
      <c r="Q28" s="115">
        <v>778</v>
      </c>
      <c r="R28" s="116"/>
      <c r="S28" s="115">
        <v>774</v>
      </c>
      <c r="T28" s="116"/>
      <c r="U28" s="115">
        <v>755</v>
      </c>
      <c r="V28" s="116"/>
      <c r="W28" s="115">
        <v>746</v>
      </c>
      <c r="X28" s="116"/>
    </row>
    <row r="29" spans="1:24" ht="9" customHeight="1">
      <c r="A29" s="3"/>
      <c r="B29" s="25"/>
    </row>
    <row r="30" spans="1:24" ht="14.15" customHeight="1">
      <c r="A30" s="3"/>
      <c r="B30" s="136" t="s">
        <v>32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1:24" ht="14.15" customHeight="1">
      <c r="A31" s="3"/>
      <c r="B31" s="26" t="s">
        <v>33</v>
      </c>
      <c r="C31" s="26"/>
      <c r="D31" s="26"/>
      <c r="E31" s="26"/>
      <c r="F31" s="26"/>
      <c r="G31" s="26"/>
      <c r="H31" s="26"/>
      <c r="I31" s="26"/>
      <c r="J31" s="26"/>
    </row>
    <row r="32" spans="1:24" ht="18" customHeight="1">
      <c r="A32" s="3"/>
      <c r="B32" s="3" t="s">
        <v>34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24" ht="18" customHeight="1">
      <c r="A33" s="3"/>
      <c r="B33" s="11" t="s">
        <v>35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10"/>
      <c r="O33" s="3"/>
      <c r="P33" s="3"/>
      <c r="Q33" s="3"/>
      <c r="R33" s="3"/>
    </row>
    <row r="34" spans="1:24" ht="9" customHeight="1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11"/>
      <c r="O34" s="3"/>
      <c r="P34" s="3"/>
      <c r="Q34" s="3"/>
      <c r="R34" s="3"/>
    </row>
    <row r="35" spans="1:24" s="28" customFormat="1" ht="15" customHeight="1">
      <c r="A35" s="27"/>
      <c r="B35" s="16"/>
      <c r="C35" s="130" t="s">
        <v>36</v>
      </c>
      <c r="D35" s="131"/>
      <c r="E35" s="132" t="s">
        <v>37</v>
      </c>
      <c r="F35" s="132"/>
      <c r="G35" s="112" t="s">
        <v>11</v>
      </c>
      <c r="H35" s="112"/>
      <c r="I35" s="112" t="s">
        <v>12</v>
      </c>
      <c r="J35" s="112"/>
      <c r="K35" s="112" t="s">
        <v>13</v>
      </c>
      <c r="L35" s="112"/>
      <c r="M35" s="98" t="s">
        <v>14</v>
      </c>
      <c r="N35" s="99"/>
      <c r="O35" s="90" t="s">
        <v>15</v>
      </c>
      <c r="P35" s="91"/>
      <c r="Q35" s="124" t="s">
        <v>16</v>
      </c>
      <c r="R35" s="125"/>
      <c r="S35" s="124" t="s">
        <v>17</v>
      </c>
      <c r="T35" s="125"/>
      <c r="U35" s="124" t="s">
        <v>18</v>
      </c>
      <c r="V35" s="125"/>
      <c r="W35" s="90" t="s">
        <v>19</v>
      </c>
      <c r="X35" s="91"/>
    </row>
    <row r="36" spans="1:24" ht="15" customHeight="1">
      <c r="A36" s="3"/>
      <c r="B36" s="29" t="s">
        <v>38</v>
      </c>
      <c r="C36" s="100">
        <v>4</v>
      </c>
      <c r="D36" s="101"/>
      <c r="E36" s="102">
        <v>9</v>
      </c>
      <c r="F36" s="103"/>
      <c r="G36" s="123">
        <v>4</v>
      </c>
      <c r="H36" s="123"/>
      <c r="I36" s="123">
        <v>8</v>
      </c>
      <c r="J36" s="123"/>
      <c r="K36" s="123">
        <v>4</v>
      </c>
      <c r="L36" s="123"/>
      <c r="M36" s="123">
        <v>4</v>
      </c>
      <c r="N36" s="123"/>
      <c r="O36" s="113">
        <v>2</v>
      </c>
      <c r="P36" s="114"/>
      <c r="Q36" s="115">
        <v>3</v>
      </c>
      <c r="R36" s="116"/>
      <c r="S36" s="115">
        <v>6</v>
      </c>
      <c r="T36" s="116"/>
      <c r="U36" s="115">
        <v>6</v>
      </c>
      <c r="V36" s="116"/>
      <c r="W36" s="115">
        <v>7</v>
      </c>
      <c r="X36" s="116"/>
    </row>
    <row r="37" spans="1:24" ht="15" customHeight="1">
      <c r="A37" s="3"/>
      <c r="B37" s="29" t="s">
        <v>39</v>
      </c>
      <c r="C37" s="100">
        <v>6</v>
      </c>
      <c r="D37" s="101"/>
      <c r="E37" s="102">
        <v>7</v>
      </c>
      <c r="F37" s="103"/>
      <c r="G37" s="123">
        <v>10</v>
      </c>
      <c r="H37" s="123"/>
      <c r="I37" s="123">
        <v>7</v>
      </c>
      <c r="J37" s="123"/>
      <c r="K37" s="123">
        <v>6</v>
      </c>
      <c r="L37" s="123"/>
      <c r="M37" s="123">
        <v>5</v>
      </c>
      <c r="N37" s="123"/>
      <c r="O37" s="113">
        <v>1</v>
      </c>
      <c r="P37" s="114"/>
      <c r="Q37" s="115">
        <v>2</v>
      </c>
      <c r="R37" s="116"/>
      <c r="S37" s="115">
        <v>0</v>
      </c>
      <c r="T37" s="116"/>
      <c r="U37" s="115">
        <v>1</v>
      </c>
      <c r="V37" s="116"/>
      <c r="W37" s="115">
        <v>1</v>
      </c>
      <c r="X37" s="116"/>
    </row>
    <row r="38" spans="1:24" ht="15" customHeight="1">
      <c r="A38" s="3"/>
      <c r="B38" s="29" t="s">
        <v>40</v>
      </c>
      <c r="C38" s="100">
        <v>2</v>
      </c>
      <c r="D38" s="101"/>
      <c r="E38" s="102">
        <v>2</v>
      </c>
      <c r="F38" s="103"/>
      <c r="G38" s="123">
        <v>0</v>
      </c>
      <c r="H38" s="123"/>
      <c r="I38" s="123">
        <v>2</v>
      </c>
      <c r="J38" s="123"/>
      <c r="K38" s="123">
        <v>2</v>
      </c>
      <c r="L38" s="123"/>
      <c r="M38" s="123">
        <v>1</v>
      </c>
      <c r="N38" s="123"/>
      <c r="O38" s="113">
        <v>0</v>
      </c>
      <c r="P38" s="114"/>
      <c r="Q38" s="115">
        <v>2</v>
      </c>
      <c r="R38" s="116"/>
      <c r="S38" s="115">
        <v>3</v>
      </c>
      <c r="T38" s="116"/>
      <c r="U38" s="115">
        <v>1</v>
      </c>
      <c r="V38" s="116"/>
      <c r="W38" s="115">
        <v>2</v>
      </c>
      <c r="X38" s="116"/>
    </row>
    <row r="39" spans="1:24" ht="15" customHeight="1">
      <c r="A39" s="3"/>
      <c r="B39" s="29" t="s">
        <v>41</v>
      </c>
      <c r="C39" s="100">
        <v>0</v>
      </c>
      <c r="D39" s="101"/>
      <c r="E39" s="102">
        <v>1</v>
      </c>
      <c r="F39" s="103"/>
      <c r="G39" s="123">
        <v>0</v>
      </c>
      <c r="H39" s="123"/>
      <c r="I39" s="123">
        <v>0</v>
      </c>
      <c r="J39" s="123"/>
      <c r="K39" s="123">
        <v>1</v>
      </c>
      <c r="L39" s="123"/>
      <c r="M39" s="123">
        <v>1</v>
      </c>
      <c r="N39" s="123"/>
      <c r="O39" s="113">
        <v>0</v>
      </c>
      <c r="P39" s="114"/>
      <c r="Q39" s="115">
        <v>1</v>
      </c>
      <c r="R39" s="116"/>
      <c r="S39" s="115">
        <v>0</v>
      </c>
      <c r="T39" s="116"/>
      <c r="U39" s="115">
        <v>2</v>
      </c>
      <c r="V39" s="116"/>
      <c r="W39" s="115">
        <v>1</v>
      </c>
      <c r="X39" s="116"/>
    </row>
    <row r="40" spans="1:24" ht="15" customHeight="1">
      <c r="A40" s="3"/>
      <c r="B40" s="29" t="s">
        <v>42</v>
      </c>
      <c r="C40" s="100">
        <v>4</v>
      </c>
      <c r="D40" s="101"/>
      <c r="E40" s="102">
        <v>5</v>
      </c>
      <c r="F40" s="103"/>
      <c r="G40" s="123">
        <v>5</v>
      </c>
      <c r="H40" s="123"/>
      <c r="I40" s="123">
        <v>4</v>
      </c>
      <c r="J40" s="123"/>
      <c r="K40" s="123">
        <v>5</v>
      </c>
      <c r="L40" s="123"/>
      <c r="M40" s="123">
        <v>7</v>
      </c>
      <c r="N40" s="123"/>
      <c r="O40" s="113">
        <v>5</v>
      </c>
      <c r="P40" s="114"/>
      <c r="Q40" s="115">
        <v>5</v>
      </c>
      <c r="R40" s="116"/>
      <c r="S40" s="115">
        <v>5</v>
      </c>
      <c r="T40" s="116"/>
      <c r="U40" s="115">
        <v>4</v>
      </c>
      <c r="V40" s="116"/>
      <c r="W40" s="115">
        <v>3</v>
      </c>
      <c r="X40" s="116"/>
    </row>
    <row r="41" spans="1:24" ht="15" customHeight="1">
      <c r="A41" s="3"/>
      <c r="B41" s="30" t="s">
        <v>43</v>
      </c>
      <c r="C41" s="100">
        <v>16</v>
      </c>
      <c r="D41" s="101"/>
      <c r="E41" s="102">
        <v>24</v>
      </c>
      <c r="F41" s="103"/>
      <c r="G41" s="123">
        <v>19</v>
      </c>
      <c r="H41" s="123"/>
      <c r="I41" s="123">
        <v>21</v>
      </c>
      <c r="J41" s="123"/>
      <c r="K41" s="123">
        <v>18</v>
      </c>
      <c r="L41" s="123"/>
      <c r="M41" s="123">
        <v>18</v>
      </c>
      <c r="N41" s="123"/>
      <c r="O41" s="100">
        <v>8</v>
      </c>
      <c r="P41" s="101"/>
      <c r="Q41" s="115">
        <v>13</v>
      </c>
      <c r="R41" s="116"/>
      <c r="S41" s="115">
        <v>14</v>
      </c>
      <c r="T41" s="116"/>
      <c r="U41" s="115">
        <v>14</v>
      </c>
      <c r="V41" s="116"/>
      <c r="W41" s="115">
        <v>14</v>
      </c>
      <c r="X41" s="116"/>
    </row>
    <row r="42" spans="1:24" ht="1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4" ht="18" customHeight="1">
      <c r="A43" s="31" t="s">
        <v>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"/>
      <c r="P43" s="3"/>
      <c r="Q43" s="3"/>
      <c r="R43" s="3"/>
    </row>
    <row r="44" spans="1:24" ht="9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1"/>
      <c r="N44" s="14"/>
    </row>
    <row r="45" spans="1:24" ht="20.149999999999999" customHeight="1">
      <c r="A45" s="27"/>
      <c r="B45" s="32" t="s">
        <v>45</v>
      </c>
      <c r="C45" s="128" t="s">
        <v>36</v>
      </c>
      <c r="D45" s="128"/>
      <c r="E45" s="128" t="s">
        <v>37</v>
      </c>
      <c r="F45" s="128"/>
      <c r="G45" s="98" t="s">
        <v>11</v>
      </c>
      <c r="H45" s="99"/>
      <c r="I45" s="98" t="s">
        <v>12</v>
      </c>
      <c r="J45" s="99"/>
      <c r="K45" s="98" t="s">
        <v>13</v>
      </c>
      <c r="L45" s="99"/>
      <c r="M45" s="98" t="s">
        <v>14</v>
      </c>
      <c r="N45" s="99"/>
      <c r="O45" s="124" t="s">
        <v>15</v>
      </c>
      <c r="P45" s="125"/>
      <c r="Q45" s="124" t="s">
        <v>16</v>
      </c>
      <c r="R45" s="125"/>
      <c r="S45" s="124" t="s">
        <v>17</v>
      </c>
      <c r="T45" s="125"/>
      <c r="U45" s="124" t="s">
        <v>18</v>
      </c>
      <c r="V45" s="125"/>
      <c r="W45" s="124" t="s">
        <v>19</v>
      </c>
      <c r="X45" s="125"/>
    </row>
    <row r="46" spans="1:24" ht="20.149999999999999" customHeight="1">
      <c r="A46" s="27"/>
      <c r="B46" s="33" t="s">
        <v>46</v>
      </c>
      <c r="C46" s="34" t="s">
        <v>47</v>
      </c>
      <c r="D46" s="35" t="s">
        <v>48</v>
      </c>
      <c r="E46" s="34" t="s">
        <v>47</v>
      </c>
      <c r="F46" s="35" t="s">
        <v>48</v>
      </c>
      <c r="G46" s="34" t="s">
        <v>47</v>
      </c>
      <c r="H46" s="35" t="s">
        <v>48</v>
      </c>
      <c r="I46" s="34" t="s">
        <v>47</v>
      </c>
      <c r="J46" s="35" t="s">
        <v>48</v>
      </c>
      <c r="K46" s="34" t="s">
        <v>47</v>
      </c>
      <c r="L46" s="35" t="s">
        <v>48</v>
      </c>
      <c r="M46" s="34" t="s">
        <v>47</v>
      </c>
      <c r="N46" s="35" t="s">
        <v>48</v>
      </c>
      <c r="O46" s="36" t="s">
        <v>47</v>
      </c>
      <c r="P46" s="37" t="s">
        <v>48</v>
      </c>
      <c r="Q46" s="36" t="s">
        <v>47</v>
      </c>
      <c r="R46" s="37" t="s">
        <v>48</v>
      </c>
      <c r="S46" s="36" t="s">
        <v>47</v>
      </c>
      <c r="T46" s="37" t="s">
        <v>48</v>
      </c>
      <c r="U46" s="36" t="s">
        <v>47</v>
      </c>
      <c r="V46" s="37" t="s">
        <v>48</v>
      </c>
      <c r="W46" s="36" t="s">
        <v>47</v>
      </c>
      <c r="X46" s="37" t="s">
        <v>48</v>
      </c>
    </row>
    <row r="47" spans="1:24" ht="15" customHeight="1">
      <c r="A47" s="3"/>
      <c r="B47" s="38" t="s">
        <v>38</v>
      </c>
      <c r="C47" s="39">
        <v>1628</v>
      </c>
      <c r="D47" s="1">
        <v>0.58900144717800285</v>
      </c>
      <c r="E47" s="39">
        <v>1985</v>
      </c>
      <c r="F47" s="1">
        <f t="shared" ref="F47:F52" si="0">E47/E$52</f>
        <v>0.57586306933565423</v>
      </c>
      <c r="G47" s="39">
        <v>1824</v>
      </c>
      <c r="H47" s="1">
        <f t="shared" ref="H47:H52" si="1">G47/G$52</f>
        <v>0.56261566933991358</v>
      </c>
      <c r="I47" s="39">
        <v>2058</v>
      </c>
      <c r="J47" s="1">
        <f t="shared" ref="J47:J52" si="2">I47/I$52</f>
        <v>0.55681818181818177</v>
      </c>
      <c r="K47" s="39">
        <v>2240</v>
      </c>
      <c r="L47" s="1">
        <f t="shared" ref="L47:L52" si="3">K47/K$52</f>
        <v>0.54041013268998794</v>
      </c>
      <c r="M47" s="39">
        <v>2439</v>
      </c>
      <c r="N47" s="1">
        <f t="shared" ref="N47:N52" si="4">M47/M$52</f>
        <v>0.52598662928617645</v>
      </c>
      <c r="O47" s="44">
        <v>2078</v>
      </c>
      <c r="P47" s="40">
        <f t="shared" ref="P47:P52" si="5">O47/O$52</f>
        <v>0.50522732798443959</v>
      </c>
      <c r="Q47" s="44">
        <v>2365</v>
      </c>
      <c r="R47" s="40">
        <f t="shared" ref="R47:R52" si="6">Q47/Q$52</f>
        <v>0.51784541274359541</v>
      </c>
      <c r="S47" s="44">
        <v>2581</v>
      </c>
      <c r="T47" s="40">
        <f t="shared" ref="T47:T52" si="7">S47/S$52</f>
        <v>0.53447918823773033</v>
      </c>
      <c r="U47" s="44">
        <v>2705</v>
      </c>
      <c r="V47" s="40">
        <f>U47/$U$52</f>
        <v>0.50288157650120835</v>
      </c>
      <c r="W47" s="44">
        <v>2608</v>
      </c>
      <c r="X47" s="40">
        <v>0.48126960693854953</v>
      </c>
    </row>
    <row r="48" spans="1:24" ht="15" customHeight="1">
      <c r="A48" s="3"/>
      <c r="B48" s="38" t="s">
        <v>39</v>
      </c>
      <c r="C48" s="39">
        <v>34</v>
      </c>
      <c r="D48" s="1">
        <v>1.2301013024602027E-2</v>
      </c>
      <c r="E48" s="39">
        <v>65</v>
      </c>
      <c r="F48" s="1">
        <f t="shared" si="0"/>
        <v>1.8856977081520163E-2</v>
      </c>
      <c r="G48" s="39">
        <v>59</v>
      </c>
      <c r="H48" s="1">
        <f t="shared" si="1"/>
        <v>1.8198642813078345E-2</v>
      </c>
      <c r="I48" s="39">
        <v>73</v>
      </c>
      <c r="J48" s="1">
        <f t="shared" si="2"/>
        <v>1.9751082251082252E-2</v>
      </c>
      <c r="K48" s="39">
        <v>88</v>
      </c>
      <c r="L48" s="1">
        <f t="shared" si="3"/>
        <v>2.1230398069963814E-2</v>
      </c>
      <c r="M48" s="39">
        <v>103</v>
      </c>
      <c r="N48" s="1">
        <f t="shared" si="4"/>
        <v>2.2212637481130042E-2</v>
      </c>
      <c r="O48" s="44">
        <v>83</v>
      </c>
      <c r="P48" s="40">
        <f t="shared" si="5"/>
        <v>2.0179917335278387E-2</v>
      </c>
      <c r="Q48" s="44">
        <v>92</v>
      </c>
      <c r="R48" s="40">
        <f t="shared" si="6"/>
        <v>2.014451499890519E-2</v>
      </c>
      <c r="S48" s="44">
        <v>99</v>
      </c>
      <c r="T48" s="40">
        <f t="shared" si="7"/>
        <v>2.0501138952164009E-2</v>
      </c>
      <c r="U48" s="44">
        <v>120</v>
      </c>
      <c r="V48" s="40">
        <f t="shared" ref="V48:V52" si="8">U48/$U$52</f>
        <v>2.2308979364194088E-2</v>
      </c>
      <c r="W48" s="44">
        <v>119</v>
      </c>
      <c r="X48" s="40">
        <v>2.1959771175493633E-2</v>
      </c>
    </row>
    <row r="49" spans="1:24" ht="15" customHeight="1">
      <c r="A49" s="3"/>
      <c r="B49" s="38" t="s">
        <v>49</v>
      </c>
      <c r="C49" s="39">
        <v>399</v>
      </c>
      <c r="D49" s="1">
        <v>0.14435600578871202</v>
      </c>
      <c r="E49" s="39">
        <v>491</v>
      </c>
      <c r="F49" s="1">
        <f t="shared" si="0"/>
        <v>0.14244270380040616</v>
      </c>
      <c r="G49" s="39">
        <v>456</v>
      </c>
      <c r="H49" s="1">
        <f t="shared" si="1"/>
        <v>0.1406539173349784</v>
      </c>
      <c r="I49" s="39">
        <v>522</v>
      </c>
      <c r="J49" s="1">
        <f t="shared" si="2"/>
        <v>0.14123376623376624</v>
      </c>
      <c r="K49" s="39">
        <v>588</v>
      </c>
      <c r="L49" s="1">
        <f t="shared" si="3"/>
        <v>0.14185765983112184</v>
      </c>
      <c r="M49" s="39">
        <v>712</v>
      </c>
      <c r="N49" s="1">
        <f t="shared" si="4"/>
        <v>0.15354755229674358</v>
      </c>
      <c r="O49" s="44">
        <v>612</v>
      </c>
      <c r="P49" s="40">
        <f t="shared" si="5"/>
        <v>0.1487964989059081</v>
      </c>
      <c r="Q49" s="44">
        <v>658</v>
      </c>
      <c r="R49" s="40">
        <f t="shared" si="6"/>
        <v>0.14407707466608277</v>
      </c>
      <c r="S49" s="44">
        <v>669</v>
      </c>
      <c r="T49" s="40">
        <f t="shared" si="7"/>
        <v>0.13853799958583557</v>
      </c>
      <c r="U49" s="44">
        <v>774</v>
      </c>
      <c r="V49" s="40">
        <f t="shared" si="8"/>
        <v>0.14389291689905187</v>
      </c>
      <c r="W49" s="44">
        <v>795</v>
      </c>
      <c r="X49" s="40">
        <v>0.14670603432367596</v>
      </c>
    </row>
    <row r="50" spans="1:24" ht="15" customHeight="1">
      <c r="A50" s="3"/>
      <c r="B50" s="38" t="s">
        <v>41</v>
      </c>
      <c r="C50" s="39">
        <v>217</v>
      </c>
      <c r="D50" s="1">
        <v>7.8509406657018818E-2</v>
      </c>
      <c r="E50" s="39">
        <v>311</v>
      </c>
      <c r="F50" s="1">
        <f t="shared" si="0"/>
        <v>9.0223382651581086E-2</v>
      </c>
      <c r="G50" s="39">
        <v>311</v>
      </c>
      <c r="H50" s="1">
        <f t="shared" si="1"/>
        <v>9.5928439235040103E-2</v>
      </c>
      <c r="I50" s="39">
        <v>381</v>
      </c>
      <c r="J50" s="1">
        <f t="shared" si="2"/>
        <v>0.10308441558441558</v>
      </c>
      <c r="K50" s="39">
        <v>419</v>
      </c>
      <c r="L50" s="1">
        <f t="shared" si="3"/>
        <v>0.10108564535585042</v>
      </c>
      <c r="M50" s="39">
        <v>502</v>
      </c>
      <c r="N50" s="1">
        <f t="shared" si="4"/>
        <v>0.10825965063618719</v>
      </c>
      <c r="O50" s="44">
        <v>427</v>
      </c>
      <c r="P50" s="40">
        <f t="shared" si="5"/>
        <v>0.1038171650863117</v>
      </c>
      <c r="Q50" s="44">
        <v>436</v>
      </c>
      <c r="R50" s="40">
        <f t="shared" si="6"/>
        <v>9.5467484125246332E-2</v>
      </c>
      <c r="S50" s="44">
        <v>477</v>
      </c>
      <c r="T50" s="40">
        <f t="shared" si="7"/>
        <v>9.877821495133568E-2</v>
      </c>
      <c r="U50" s="44">
        <v>533</v>
      </c>
      <c r="V50" s="40">
        <f t="shared" si="8"/>
        <v>9.908905000929541E-2</v>
      </c>
      <c r="W50" s="44">
        <v>579</v>
      </c>
      <c r="X50" s="40">
        <v>0.10684628160177155</v>
      </c>
    </row>
    <row r="51" spans="1:24" ht="15" customHeight="1">
      <c r="A51" s="3"/>
      <c r="B51" s="38" t="s">
        <v>42</v>
      </c>
      <c r="C51" s="39">
        <v>486</v>
      </c>
      <c r="D51" s="1">
        <v>0.17583212735166426</v>
      </c>
      <c r="E51" s="39">
        <f>E52-SUM(E47:E50)</f>
        <v>595</v>
      </c>
      <c r="F51" s="1">
        <f t="shared" si="0"/>
        <v>0.1726138671308384</v>
      </c>
      <c r="G51" s="39">
        <v>592</v>
      </c>
      <c r="H51" s="1">
        <f t="shared" si="1"/>
        <v>0.18260333127698952</v>
      </c>
      <c r="I51" s="39">
        <v>662</v>
      </c>
      <c r="J51" s="1">
        <f t="shared" si="2"/>
        <v>0.17911255411255411</v>
      </c>
      <c r="K51" s="39">
        <v>810</v>
      </c>
      <c r="L51" s="1">
        <f t="shared" si="3"/>
        <v>0.19541616405307599</v>
      </c>
      <c r="M51" s="39">
        <v>881</v>
      </c>
      <c r="N51" s="1">
        <f t="shared" si="4"/>
        <v>0.18999353029976276</v>
      </c>
      <c r="O51" s="44">
        <f>O52-SUM(O47:O50)</f>
        <v>913</v>
      </c>
      <c r="P51" s="40">
        <f t="shared" si="5"/>
        <v>0.22197909068806224</v>
      </c>
      <c r="Q51" s="44">
        <f>Q52-SUM(Q47:Q50)</f>
        <v>1016</v>
      </c>
      <c r="R51" s="40">
        <f t="shared" si="6"/>
        <v>0.22246551346617036</v>
      </c>
      <c r="S51" s="44">
        <f>S52-SUM(S47:S50)</f>
        <v>1003</v>
      </c>
      <c r="T51" s="40">
        <f t="shared" si="7"/>
        <v>0.20770345827293435</v>
      </c>
      <c r="U51" s="44">
        <f>U52-SUM(U47:U50)</f>
        <v>1247</v>
      </c>
      <c r="V51" s="40">
        <f t="shared" si="8"/>
        <v>0.23182747722625024</v>
      </c>
      <c r="W51" s="44">
        <v>1318</v>
      </c>
      <c r="X51" s="40">
        <v>0.24321830596050931</v>
      </c>
    </row>
    <row r="52" spans="1:24" ht="15" customHeight="1">
      <c r="A52" s="3"/>
      <c r="B52" s="30" t="s">
        <v>43</v>
      </c>
      <c r="C52" s="39">
        <v>2764</v>
      </c>
      <c r="D52" s="41">
        <v>1</v>
      </c>
      <c r="E52" s="39">
        <v>3447</v>
      </c>
      <c r="F52" s="41">
        <f t="shared" si="0"/>
        <v>1</v>
      </c>
      <c r="G52" s="39">
        <v>3242</v>
      </c>
      <c r="H52" s="41">
        <f t="shared" si="1"/>
        <v>1</v>
      </c>
      <c r="I52" s="39">
        <v>3696</v>
      </c>
      <c r="J52" s="41">
        <f t="shared" si="2"/>
        <v>1</v>
      </c>
      <c r="K52" s="39">
        <v>4145</v>
      </c>
      <c r="L52" s="41">
        <f t="shared" si="3"/>
        <v>1</v>
      </c>
      <c r="M52" s="39">
        <v>4637</v>
      </c>
      <c r="N52" s="41">
        <f t="shared" si="4"/>
        <v>1</v>
      </c>
      <c r="O52" s="44">
        <v>4113</v>
      </c>
      <c r="P52" s="42">
        <f t="shared" si="5"/>
        <v>1</v>
      </c>
      <c r="Q52" s="44">
        <v>4567</v>
      </c>
      <c r="R52" s="42">
        <f t="shared" si="6"/>
        <v>1</v>
      </c>
      <c r="S52" s="44">
        <v>4829</v>
      </c>
      <c r="T52" s="42">
        <f t="shared" si="7"/>
        <v>1</v>
      </c>
      <c r="U52" s="44">
        <v>5379</v>
      </c>
      <c r="V52" s="40">
        <f t="shared" si="8"/>
        <v>1</v>
      </c>
      <c r="W52" s="44">
        <v>5419</v>
      </c>
      <c r="X52" s="40">
        <v>1</v>
      </c>
    </row>
    <row r="53" spans="1:24" ht="9" customHeight="1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24" ht="14.15" customHeight="1">
      <c r="A54" s="3"/>
      <c r="B54" s="21" t="s">
        <v>50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3"/>
      <c r="N54" s="3"/>
      <c r="O54" s="3"/>
      <c r="P54" s="3"/>
      <c r="Q54" s="3"/>
      <c r="R54" s="3"/>
    </row>
    <row r="55" spans="1:24" ht="14.15" customHeight="1">
      <c r="A55" s="3"/>
      <c r="B55" s="43" t="s">
        <v>51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3"/>
      <c r="N55" s="3"/>
      <c r="O55" s="3"/>
      <c r="P55" s="3"/>
      <c r="Q55" s="3"/>
      <c r="R55" s="3"/>
    </row>
    <row r="56" spans="1:24" ht="14.15" customHeight="1">
      <c r="A56" s="3"/>
      <c r="B56" s="2" t="s">
        <v>52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3"/>
      <c r="N56" s="3"/>
      <c r="O56" s="3"/>
      <c r="P56" s="3"/>
      <c r="Q56" s="3"/>
      <c r="R56" s="3"/>
    </row>
    <row r="57" spans="1:24" ht="14.15" customHeight="1">
      <c r="A57" s="3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3"/>
      <c r="O57" s="3"/>
      <c r="P57" s="3"/>
      <c r="Q57" s="3"/>
      <c r="R57" s="3"/>
    </row>
    <row r="58" spans="1:24" ht="14.15" customHeight="1">
      <c r="A58" s="3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3"/>
      <c r="P58" s="3"/>
      <c r="Q58" s="3"/>
      <c r="R58" s="3"/>
    </row>
    <row r="59" spans="1:24" ht="14.15" customHeight="1">
      <c r="B59" s="127"/>
      <c r="C59" s="127"/>
      <c r="D59" s="127"/>
      <c r="E59" s="127"/>
      <c r="F59" s="127"/>
      <c r="G59" s="127"/>
      <c r="H59" s="127"/>
      <c r="I59" s="127"/>
      <c r="J59" s="127"/>
    </row>
    <row r="60" spans="1:24" ht="18" customHeight="1"/>
    <row r="61" spans="1:24" ht="18" customHeight="1"/>
  </sheetData>
  <mergeCells count="184">
    <mergeCell ref="W37:X37"/>
    <mergeCell ref="W38:X38"/>
    <mergeCell ref="W39:X39"/>
    <mergeCell ref="W40:X40"/>
    <mergeCell ref="W41:X41"/>
    <mergeCell ref="W45:X45"/>
    <mergeCell ref="B30:X30"/>
    <mergeCell ref="W9:X9"/>
    <mergeCell ref="W10:X10"/>
    <mergeCell ref="W16:X16"/>
    <mergeCell ref="W17:X17"/>
    <mergeCell ref="W26:X26"/>
    <mergeCell ref="W27:X27"/>
    <mergeCell ref="W28:X28"/>
    <mergeCell ref="W35:X35"/>
    <mergeCell ref="W36:X36"/>
    <mergeCell ref="U36:V36"/>
    <mergeCell ref="U37:V37"/>
    <mergeCell ref="U38:V38"/>
    <mergeCell ref="U39:V39"/>
    <mergeCell ref="U40:V40"/>
    <mergeCell ref="U41:V41"/>
    <mergeCell ref="U45:V45"/>
    <mergeCell ref="Q45:R45"/>
    <mergeCell ref="U10:V10"/>
    <mergeCell ref="U16:V16"/>
    <mergeCell ref="U17:V17"/>
    <mergeCell ref="U26:V26"/>
    <mergeCell ref="U27:V27"/>
    <mergeCell ref="U28:V28"/>
    <mergeCell ref="U35:V35"/>
    <mergeCell ref="B19:V19"/>
    <mergeCell ref="S35:T35"/>
    <mergeCell ref="N33:N34"/>
    <mergeCell ref="C35:D35"/>
    <mergeCell ref="E35:F35"/>
    <mergeCell ref="G35:H35"/>
    <mergeCell ref="I35:J35"/>
    <mergeCell ref="K35:L35"/>
    <mergeCell ref="M35:N35"/>
    <mergeCell ref="O35:P35"/>
    <mergeCell ref="Q35:R35"/>
    <mergeCell ref="C28:D28"/>
    <mergeCell ref="E28:F28"/>
    <mergeCell ref="G28:H28"/>
    <mergeCell ref="I28:J28"/>
    <mergeCell ref="K28:L28"/>
    <mergeCell ref="M28:N28"/>
    <mergeCell ref="S45:T45"/>
    <mergeCell ref="C40:D40"/>
    <mergeCell ref="E40:F40"/>
    <mergeCell ref="G40:H40"/>
    <mergeCell ref="I40:J40"/>
    <mergeCell ref="B57:M57"/>
    <mergeCell ref="B58:N58"/>
    <mergeCell ref="B59:J59"/>
    <mergeCell ref="O41:P41"/>
    <mergeCell ref="Q41:R41"/>
    <mergeCell ref="S41:T41"/>
    <mergeCell ref="C45:D45"/>
    <mergeCell ref="E45:F45"/>
    <mergeCell ref="G45:H45"/>
    <mergeCell ref="I45:J45"/>
    <mergeCell ref="K45:L45"/>
    <mergeCell ref="M45:N45"/>
    <mergeCell ref="O45:P45"/>
    <mergeCell ref="C41:D41"/>
    <mergeCell ref="E41:F41"/>
    <mergeCell ref="G41:H41"/>
    <mergeCell ref="I41:J41"/>
    <mergeCell ref="K41:L41"/>
    <mergeCell ref="M41:N41"/>
    <mergeCell ref="K40:L40"/>
    <mergeCell ref="M40:N40"/>
    <mergeCell ref="O40:P40"/>
    <mergeCell ref="Q40:R40"/>
    <mergeCell ref="S40:T40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O37:P37"/>
    <mergeCell ref="Q37:R37"/>
    <mergeCell ref="S37:T37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M37:N37"/>
    <mergeCell ref="Q38:R38"/>
    <mergeCell ref="S38:T38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O28:P28"/>
    <mergeCell ref="Q28:R28"/>
    <mergeCell ref="S28:T28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N24:N25"/>
    <mergeCell ref="C26:D26"/>
    <mergeCell ref="E26:F26"/>
    <mergeCell ref="G26:H26"/>
    <mergeCell ref="I26:J26"/>
    <mergeCell ref="K26:L26"/>
    <mergeCell ref="M26:N26"/>
    <mergeCell ref="O26:P26"/>
    <mergeCell ref="O16:P16"/>
    <mergeCell ref="Q16:R16"/>
    <mergeCell ref="S16:T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Q17:R17"/>
    <mergeCell ref="S17:T17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A3:X3"/>
    <mergeCell ref="W8:X8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8:D8"/>
    <mergeCell ref="E8:F8"/>
    <mergeCell ref="G8:H8"/>
    <mergeCell ref="I8:J8"/>
    <mergeCell ref="K8:L8"/>
    <mergeCell ref="M8:N8"/>
    <mergeCell ref="O8:P8"/>
    <mergeCell ref="U8:V8"/>
    <mergeCell ref="U9:V9"/>
  </mergeCells>
  <phoneticPr fontId="13"/>
  <printOptions horizontalCentered="1"/>
  <pageMargins left="0.78740157480314965" right="0.78740157480314965" top="0.78740157480314965" bottom="0.78740157480314965" header="0.39370078740157483" footer="0.39370078740157483"/>
  <pageSetup paperSize="9" scale="49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008D-D738-411C-A88B-305E4CAF8EBE}">
  <sheetPr>
    <pageSetUpPr fitToPage="1"/>
  </sheetPr>
  <dimension ref="A1:L17"/>
  <sheetViews>
    <sheetView tabSelected="1" view="pageBreakPreview" zoomScale="115" zoomScaleNormal="100" zoomScaleSheetLayoutView="115" workbookViewId="0"/>
  </sheetViews>
  <sheetFormatPr defaultColWidth="9" defaultRowHeight="20.149999999999999" customHeight="1"/>
  <cols>
    <col min="1" max="1" width="20" style="49" customWidth="1"/>
    <col min="2" max="10" width="6.54296875" style="49" customWidth="1"/>
    <col min="11" max="13" width="13" style="49" customWidth="1"/>
    <col min="14" max="14" width="19.90625" style="49" customWidth="1"/>
    <col min="15" max="20" width="14.26953125" style="49" customWidth="1"/>
    <col min="21" max="21" width="13" style="49" customWidth="1"/>
    <col min="22" max="23" width="14.26953125" style="49" customWidth="1"/>
    <col min="24" max="16384" width="9" style="49"/>
  </cols>
  <sheetData>
    <row r="1" spans="1:12" ht="13.5" customHeight="1">
      <c r="A1" s="3" t="s">
        <v>120</v>
      </c>
      <c r="B1" s="3"/>
      <c r="C1" s="3"/>
      <c r="D1" s="3"/>
      <c r="E1" s="7"/>
      <c r="F1" s="7"/>
      <c r="G1" s="7"/>
      <c r="H1" s="3"/>
      <c r="I1" s="3"/>
      <c r="J1" s="3"/>
      <c r="K1" s="20"/>
      <c r="L1" s="20"/>
    </row>
    <row r="2" spans="1:12" ht="20.5" customHeight="1">
      <c r="A2" s="11"/>
      <c r="B2" s="3"/>
      <c r="C2" s="3"/>
      <c r="D2" s="3"/>
      <c r="E2" s="3"/>
      <c r="F2" s="3"/>
      <c r="H2" s="3"/>
      <c r="I2" s="3"/>
      <c r="J2" s="3"/>
      <c r="K2" s="3"/>
      <c r="L2" s="3"/>
    </row>
    <row r="3" spans="1:12" ht="20.5" customHeight="1">
      <c r="A3" s="11"/>
      <c r="B3" s="55" t="s">
        <v>100</v>
      </c>
      <c r="C3" s="55" t="s">
        <v>100</v>
      </c>
      <c r="D3" s="55" t="s">
        <v>100</v>
      </c>
      <c r="E3" s="55" t="s">
        <v>100</v>
      </c>
      <c r="F3" s="55" t="s">
        <v>100</v>
      </c>
      <c r="G3" s="55" t="s">
        <v>100</v>
      </c>
      <c r="H3" s="55" t="s">
        <v>100</v>
      </c>
      <c r="I3" s="55" t="s">
        <v>100</v>
      </c>
      <c r="J3" s="55" t="s">
        <v>100</v>
      </c>
      <c r="K3" s="3"/>
      <c r="L3" s="3"/>
    </row>
    <row r="4" spans="1:12" ht="235">
      <c r="A4" s="38" t="s">
        <v>58</v>
      </c>
      <c r="B4" s="72" t="s">
        <v>104</v>
      </c>
      <c r="C4" s="72" t="s">
        <v>53</v>
      </c>
      <c r="D4" s="72" t="s">
        <v>59</v>
      </c>
      <c r="E4" s="72" t="s">
        <v>60</v>
      </c>
      <c r="F4" s="72" t="s">
        <v>61</v>
      </c>
      <c r="G4" s="72" t="s">
        <v>54</v>
      </c>
      <c r="H4" s="73" t="s">
        <v>55</v>
      </c>
      <c r="I4" s="72" t="s">
        <v>56</v>
      </c>
      <c r="J4" s="73" t="s">
        <v>57</v>
      </c>
      <c r="K4" s="3"/>
      <c r="L4" s="3"/>
    </row>
    <row r="5" spans="1:12" ht="25" customHeight="1">
      <c r="A5" s="38" t="s">
        <v>57</v>
      </c>
      <c r="B5" s="48">
        <v>12</v>
      </c>
      <c r="C5" s="48">
        <v>6</v>
      </c>
      <c r="D5" s="48">
        <v>3</v>
      </c>
      <c r="E5" s="48">
        <v>2</v>
      </c>
      <c r="F5" s="48">
        <v>2</v>
      </c>
      <c r="G5" s="48">
        <v>1</v>
      </c>
      <c r="H5" s="48">
        <v>3</v>
      </c>
      <c r="I5" s="48">
        <v>3</v>
      </c>
      <c r="J5" s="48">
        <v>32</v>
      </c>
      <c r="K5" s="87"/>
      <c r="L5" s="139"/>
    </row>
    <row r="6" spans="1:12" s="50" customFormat="1" ht="20.5" customHeight="1">
      <c r="A6" s="29" t="s">
        <v>1</v>
      </c>
      <c r="B6" s="48">
        <v>2</v>
      </c>
      <c r="C6" s="48">
        <v>1</v>
      </c>
      <c r="D6" s="48">
        <v>0</v>
      </c>
      <c r="E6" s="48">
        <v>1</v>
      </c>
      <c r="F6" s="48">
        <v>0</v>
      </c>
      <c r="G6" s="48">
        <v>0</v>
      </c>
      <c r="H6" s="48">
        <v>0</v>
      </c>
      <c r="I6" s="48">
        <v>0</v>
      </c>
      <c r="J6" s="48">
        <v>4</v>
      </c>
      <c r="K6" s="3"/>
      <c r="L6" s="139"/>
    </row>
    <row r="7" spans="1:12" ht="20.149999999999999" customHeight="1">
      <c r="A7" s="29" t="s">
        <v>2</v>
      </c>
      <c r="B7" s="48">
        <v>4</v>
      </c>
      <c r="C7" s="48">
        <v>4</v>
      </c>
      <c r="D7" s="48">
        <v>1</v>
      </c>
      <c r="E7" s="48">
        <v>0</v>
      </c>
      <c r="F7" s="48">
        <v>2</v>
      </c>
      <c r="G7" s="48">
        <v>1</v>
      </c>
      <c r="H7" s="48">
        <v>1</v>
      </c>
      <c r="I7" s="48">
        <v>2</v>
      </c>
      <c r="J7" s="48">
        <v>15</v>
      </c>
      <c r="L7" s="139"/>
    </row>
    <row r="8" spans="1:12" ht="20.149999999999999" customHeight="1">
      <c r="A8" s="29" t="s">
        <v>49</v>
      </c>
      <c r="B8" s="48">
        <v>1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1</v>
      </c>
      <c r="L8" s="139"/>
    </row>
    <row r="9" spans="1:12" ht="20.149999999999999" customHeight="1">
      <c r="A9" s="29" t="s">
        <v>98</v>
      </c>
      <c r="B9" s="48">
        <v>0</v>
      </c>
      <c r="C9" s="48">
        <v>0</v>
      </c>
      <c r="D9" s="48">
        <v>2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2</v>
      </c>
      <c r="L9" s="139"/>
    </row>
    <row r="10" spans="1:12" ht="20.149999999999999" customHeight="1">
      <c r="A10" s="29" t="s">
        <v>3</v>
      </c>
      <c r="B10" s="48">
        <v>2</v>
      </c>
      <c r="C10" s="48">
        <v>1</v>
      </c>
      <c r="D10" s="48">
        <v>0</v>
      </c>
      <c r="E10" s="48">
        <v>1</v>
      </c>
      <c r="F10" s="48">
        <v>0</v>
      </c>
      <c r="G10" s="48">
        <v>0</v>
      </c>
      <c r="H10" s="48">
        <v>0</v>
      </c>
      <c r="I10" s="48">
        <v>0</v>
      </c>
      <c r="J10" s="48">
        <v>4</v>
      </c>
      <c r="L10" s="139"/>
    </row>
    <row r="11" spans="1:12" ht="20.149999999999999" customHeight="1">
      <c r="A11" s="29" t="s">
        <v>4</v>
      </c>
      <c r="B11" s="48">
        <v>1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1</v>
      </c>
      <c r="L11" s="139"/>
    </row>
    <row r="12" spans="1:12" ht="20.149999999999999" customHeight="1">
      <c r="A12" s="29" t="s">
        <v>64</v>
      </c>
      <c r="B12" s="48">
        <v>1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1</v>
      </c>
      <c r="L12" s="139"/>
    </row>
    <row r="13" spans="1:12" ht="20.149999999999999" customHeight="1">
      <c r="A13" s="29" t="s">
        <v>5</v>
      </c>
      <c r="B13" s="48">
        <v>1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2</v>
      </c>
      <c r="I13" s="48">
        <v>1</v>
      </c>
      <c r="J13" s="48">
        <v>4</v>
      </c>
      <c r="L13" s="139"/>
    </row>
    <row r="14" spans="1:12" ht="20.149999999999999" customHeight="1">
      <c r="A14" s="71" t="s">
        <v>76</v>
      </c>
      <c r="B14" s="50"/>
      <c r="C14" s="71"/>
      <c r="D14" s="71"/>
      <c r="E14" s="71"/>
      <c r="F14" s="71"/>
      <c r="G14" s="71"/>
      <c r="H14" s="71"/>
      <c r="I14" s="71"/>
      <c r="J14" s="71"/>
    </row>
    <row r="17" spans="2:10" ht="20.149999999999999" customHeight="1">
      <c r="B17" s="138"/>
      <c r="C17" s="138"/>
      <c r="D17" s="138"/>
      <c r="E17" s="138"/>
      <c r="F17" s="138"/>
      <c r="G17" s="138"/>
      <c r="H17" s="138"/>
      <c r="I17" s="138"/>
      <c r="J17" s="138"/>
    </row>
  </sheetData>
  <phoneticPr fontId="13"/>
  <printOptions horizontalCentered="1"/>
  <pageMargins left="0.78740157480314965" right="0.78740157480314965" top="0.78740157480314965" bottom="0.78740157480314965" header="0.39370078740157483" footer="0.39370078740157483"/>
  <pageSetup paperSize="9" scale="92" pageOrder="overThenDown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54CA-AFEC-4FDE-922A-FC04370BBCA6}">
  <dimension ref="A1:J17"/>
  <sheetViews>
    <sheetView view="pageBreakPreview" zoomScaleNormal="100" zoomScaleSheetLayoutView="100" workbookViewId="0"/>
  </sheetViews>
  <sheetFormatPr defaultRowHeight="13"/>
  <cols>
    <col min="1" max="1" width="36.36328125" style="68" customWidth="1"/>
    <col min="2" max="11" width="6" style="67" customWidth="1"/>
    <col min="12" max="12" width="13.81640625" style="67" customWidth="1"/>
    <col min="13" max="13" width="10.1796875" style="67" customWidth="1"/>
    <col min="14" max="16384" width="8.7265625" style="67"/>
  </cols>
  <sheetData>
    <row r="1" spans="1:10">
      <c r="A1" s="68" t="s">
        <v>108</v>
      </c>
    </row>
    <row r="3" spans="1:10">
      <c r="A3" s="59"/>
      <c r="B3" s="79" t="s">
        <v>106</v>
      </c>
      <c r="C3" s="79" t="s">
        <v>106</v>
      </c>
      <c r="D3" s="79" t="s">
        <v>106</v>
      </c>
      <c r="E3" s="79" t="s">
        <v>106</v>
      </c>
      <c r="F3" s="79" t="s">
        <v>106</v>
      </c>
      <c r="G3" s="79" t="s">
        <v>106</v>
      </c>
      <c r="H3" s="79" t="s">
        <v>106</v>
      </c>
      <c r="I3" s="79" t="s">
        <v>106</v>
      </c>
      <c r="J3" s="79" t="s">
        <v>106</v>
      </c>
    </row>
    <row r="4" spans="1:10" ht="235">
      <c r="A4" s="69" t="s">
        <v>58</v>
      </c>
      <c r="B4" s="78" t="s">
        <v>110</v>
      </c>
      <c r="C4" s="72" t="s">
        <v>104</v>
      </c>
      <c r="D4" s="72" t="s">
        <v>53</v>
      </c>
      <c r="E4" s="72" t="s">
        <v>59</v>
      </c>
      <c r="F4" s="72" t="s">
        <v>60</v>
      </c>
      <c r="G4" s="72" t="s">
        <v>61</v>
      </c>
      <c r="H4" s="72" t="s">
        <v>54</v>
      </c>
      <c r="I4" s="73" t="s">
        <v>55</v>
      </c>
      <c r="J4" s="80" t="s">
        <v>105</v>
      </c>
    </row>
    <row r="5" spans="1:10">
      <c r="A5" s="29" t="s">
        <v>109</v>
      </c>
      <c r="B5" s="70">
        <v>2.7690000000000001</v>
      </c>
      <c r="C5" s="70">
        <v>3.6659999999999999</v>
      </c>
      <c r="D5" s="70">
        <v>4.1020000000000003</v>
      </c>
      <c r="E5" s="70">
        <v>4.3099999999999996</v>
      </c>
      <c r="F5" s="70">
        <v>1.1659999999999999</v>
      </c>
      <c r="G5" s="70">
        <v>2.5760000000000001</v>
      </c>
      <c r="H5" s="70">
        <v>2.246</v>
      </c>
      <c r="I5" s="70">
        <v>0.80500000000000005</v>
      </c>
      <c r="J5" s="70">
        <v>2.359</v>
      </c>
    </row>
    <row r="6" spans="1:10">
      <c r="A6" s="67"/>
    </row>
    <row r="7" spans="1:10">
      <c r="A7" s="81" t="s">
        <v>113</v>
      </c>
      <c r="B7" s="82"/>
      <c r="C7" s="82"/>
      <c r="D7" s="82"/>
      <c r="E7" s="82"/>
    </row>
    <row r="8" spans="1:10">
      <c r="A8" s="85" t="s">
        <v>111</v>
      </c>
      <c r="B8" s="84"/>
      <c r="C8" s="84"/>
      <c r="D8" s="84"/>
      <c r="E8" s="84"/>
    </row>
    <row r="9" spans="1:10">
      <c r="A9" s="85" t="s">
        <v>112</v>
      </c>
      <c r="B9" s="84"/>
      <c r="C9" s="84"/>
      <c r="D9" s="86"/>
      <c r="E9" s="86"/>
    </row>
    <row r="10" spans="1:10">
      <c r="A10" s="83"/>
      <c r="B10" s="84"/>
      <c r="C10" s="84"/>
      <c r="D10" s="86"/>
      <c r="E10" s="86"/>
    </row>
    <row r="11" spans="1:10">
      <c r="A11" s="67"/>
    </row>
    <row r="12" spans="1:10">
      <c r="A12" s="67"/>
    </row>
    <row r="13" spans="1:10">
      <c r="A13" s="67"/>
    </row>
    <row r="14" spans="1:10">
      <c r="A14" s="67"/>
    </row>
    <row r="15" spans="1:10">
      <c r="A15" s="67"/>
    </row>
    <row r="16" spans="1:10">
      <c r="A16" s="67"/>
    </row>
    <row r="17" spans="1:1">
      <c r="A17" s="67"/>
    </row>
  </sheetData>
  <phoneticPr fontId="13"/>
  <pageMargins left="0.7" right="0.7" top="0.75" bottom="0.75" header="0.3" footer="0.3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4C33-2687-4C43-8A56-609899211617}">
  <dimension ref="A1:M17"/>
  <sheetViews>
    <sheetView view="pageBreakPreview" zoomScale="115" zoomScaleNormal="100" zoomScaleSheetLayoutView="115" workbookViewId="0"/>
  </sheetViews>
  <sheetFormatPr defaultRowHeight="13"/>
  <cols>
    <col min="1" max="1" width="17.08984375" style="59" customWidth="1"/>
    <col min="2" max="11" width="7.7265625" style="59" customWidth="1"/>
    <col min="12" max="16384" width="8.7265625" style="59"/>
  </cols>
  <sheetData>
    <row r="1" spans="1:13">
      <c r="A1" s="11" t="s">
        <v>121</v>
      </c>
    </row>
    <row r="2" spans="1:13">
      <c r="M2" s="60"/>
    </row>
    <row r="3" spans="1:13">
      <c r="B3" s="55" t="s">
        <v>100</v>
      </c>
      <c r="C3" s="55" t="s">
        <v>100</v>
      </c>
      <c r="D3" s="55" t="s">
        <v>100</v>
      </c>
      <c r="E3" s="55" t="s">
        <v>100</v>
      </c>
      <c r="F3" s="55" t="s">
        <v>100</v>
      </c>
      <c r="G3" s="55" t="s">
        <v>100</v>
      </c>
      <c r="H3" s="55" t="s">
        <v>100</v>
      </c>
      <c r="I3" s="55" t="s">
        <v>100</v>
      </c>
      <c r="J3" s="55" t="s">
        <v>100</v>
      </c>
    </row>
    <row r="4" spans="1:13" ht="235">
      <c r="A4" s="74" t="s">
        <v>99</v>
      </c>
      <c r="B4" s="72" t="s">
        <v>104</v>
      </c>
      <c r="C4" s="72" t="s">
        <v>53</v>
      </c>
      <c r="D4" s="72" t="s">
        <v>59</v>
      </c>
      <c r="E4" s="72" t="s">
        <v>60</v>
      </c>
      <c r="F4" s="72" t="s">
        <v>61</v>
      </c>
      <c r="G4" s="72" t="s">
        <v>54</v>
      </c>
      <c r="H4" s="73" t="s">
        <v>55</v>
      </c>
      <c r="I4" s="72" t="s">
        <v>56</v>
      </c>
      <c r="J4" s="73" t="s">
        <v>57</v>
      </c>
    </row>
    <row r="5" spans="1:13">
      <c r="A5" s="29" t="s">
        <v>0</v>
      </c>
      <c r="B5" s="56">
        <v>2258</v>
      </c>
      <c r="C5" s="56">
        <v>1692</v>
      </c>
      <c r="D5" s="56">
        <v>597</v>
      </c>
      <c r="E5" s="56">
        <v>427</v>
      </c>
      <c r="F5" s="56">
        <v>235</v>
      </c>
      <c r="G5" s="56">
        <v>161</v>
      </c>
      <c r="H5" s="56">
        <v>284</v>
      </c>
      <c r="I5" s="56">
        <v>18</v>
      </c>
      <c r="J5" s="56">
        <v>5672</v>
      </c>
      <c r="K5" s="140"/>
    </row>
    <row r="6" spans="1:13">
      <c r="A6" s="29" t="s">
        <v>1</v>
      </c>
      <c r="B6" s="57">
        <v>1260</v>
      </c>
      <c r="C6" s="57">
        <v>797</v>
      </c>
      <c r="D6" s="57">
        <v>308</v>
      </c>
      <c r="E6" s="57">
        <v>205</v>
      </c>
      <c r="F6" s="56">
        <v>44</v>
      </c>
      <c r="G6" s="56">
        <v>56</v>
      </c>
      <c r="H6" s="56">
        <v>65</v>
      </c>
      <c r="I6" s="56">
        <v>6</v>
      </c>
      <c r="J6" s="56">
        <v>2741</v>
      </c>
      <c r="K6" s="140"/>
    </row>
    <row r="7" spans="1:13">
      <c r="A7" s="29" t="s">
        <v>2</v>
      </c>
      <c r="B7" s="56">
        <v>176</v>
      </c>
      <c r="C7" s="56">
        <v>570</v>
      </c>
      <c r="D7" s="56">
        <v>119</v>
      </c>
      <c r="E7" s="56">
        <v>38</v>
      </c>
      <c r="F7" s="56">
        <v>29</v>
      </c>
      <c r="G7" s="56">
        <v>48</v>
      </c>
      <c r="H7" s="56">
        <v>11</v>
      </c>
      <c r="I7" s="56">
        <v>6</v>
      </c>
      <c r="J7" s="56">
        <v>997</v>
      </c>
      <c r="K7" s="140"/>
    </row>
    <row r="8" spans="1:13">
      <c r="A8" s="29" t="s">
        <v>49</v>
      </c>
      <c r="B8" s="56">
        <v>160</v>
      </c>
      <c r="C8" s="56">
        <v>19</v>
      </c>
      <c r="D8" s="56">
        <v>1</v>
      </c>
      <c r="E8" s="56">
        <v>16</v>
      </c>
      <c r="F8" s="56">
        <v>3</v>
      </c>
      <c r="G8" s="56">
        <v>4</v>
      </c>
      <c r="H8" s="56">
        <v>59</v>
      </c>
      <c r="I8" s="56">
        <v>1</v>
      </c>
      <c r="J8" s="56">
        <v>263</v>
      </c>
      <c r="K8" s="140"/>
    </row>
    <row r="9" spans="1:13">
      <c r="A9" s="29" t="s">
        <v>98</v>
      </c>
      <c r="B9" s="56">
        <v>27</v>
      </c>
      <c r="C9" s="56">
        <v>125</v>
      </c>
      <c r="D9" s="56">
        <v>83</v>
      </c>
      <c r="E9" s="56">
        <v>12</v>
      </c>
      <c r="F9" s="56">
        <v>82</v>
      </c>
      <c r="G9" s="56">
        <v>9</v>
      </c>
      <c r="H9" s="56">
        <v>1</v>
      </c>
      <c r="I9" s="56">
        <v>0</v>
      </c>
      <c r="J9" s="56">
        <v>339</v>
      </c>
      <c r="K9" s="140"/>
    </row>
    <row r="10" spans="1:13">
      <c r="A10" s="29" t="s">
        <v>3</v>
      </c>
      <c r="B10" s="56">
        <v>174</v>
      </c>
      <c r="C10" s="56">
        <v>78</v>
      </c>
      <c r="D10" s="56">
        <v>15</v>
      </c>
      <c r="E10" s="56">
        <v>82</v>
      </c>
      <c r="F10" s="56">
        <v>8</v>
      </c>
      <c r="G10" s="56">
        <v>5</v>
      </c>
      <c r="H10" s="56">
        <v>56</v>
      </c>
      <c r="I10" s="56">
        <v>1</v>
      </c>
      <c r="J10" s="56">
        <v>409</v>
      </c>
      <c r="K10" s="140"/>
    </row>
    <row r="11" spans="1:13">
      <c r="A11" s="29" t="s">
        <v>4</v>
      </c>
      <c r="B11" s="56">
        <v>169</v>
      </c>
      <c r="C11" s="56">
        <v>33</v>
      </c>
      <c r="D11" s="56">
        <v>39</v>
      </c>
      <c r="E11" s="56">
        <v>3</v>
      </c>
      <c r="F11" s="56">
        <v>22</v>
      </c>
      <c r="G11" s="56">
        <v>15</v>
      </c>
      <c r="H11" s="56">
        <v>5</v>
      </c>
      <c r="I11" s="56">
        <v>2</v>
      </c>
      <c r="J11" s="56">
        <v>288</v>
      </c>
      <c r="K11" s="140"/>
    </row>
    <row r="12" spans="1:13">
      <c r="A12" s="29" t="s">
        <v>64</v>
      </c>
      <c r="B12" s="56">
        <v>101</v>
      </c>
      <c r="C12" s="56">
        <v>9</v>
      </c>
      <c r="D12" s="56">
        <v>19</v>
      </c>
      <c r="E12" s="56">
        <v>46</v>
      </c>
      <c r="F12" s="56">
        <v>34</v>
      </c>
      <c r="G12" s="56">
        <v>14</v>
      </c>
      <c r="H12" s="56">
        <v>64</v>
      </c>
      <c r="I12" s="56">
        <v>0</v>
      </c>
      <c r="J12" s="56">
        <v>287</v>
      </c>
      <c r="K12" s="140"/>
    </row>
    <row r="13" spans="1:13">
      <c r="A13" s="29" t="s">
        <v>65</v>
      </c>
      <c r="B13" s="56">
        <v>84</v>
      </c>
      <c r="C13" s="56">
        <v>33</v>
      </c>
      <c r="D13" s="56">
        <v>6</v>
      </c>
      <c r="E13" s="56">
        <v>13</v>
      </c>
      <c r="F13" s="56">
        <v>3</v>
      </c>
      <c r="G13" s="56">
        <v>3</v>
      </c>
      <c r="H13" s="56">
        <v>6</v>
      </c>
      <c r="I13" s="56">
        <v>0</v>
      </c>
      <c r="J13" s="56">
        <v>148</v>
      </c>
      <c r="K13" s="140"/>
    </row>
    <row r="14" spans="1:13">
      <c r="A14" s="29" t="s">
        <v>5</v>
      </c>
      <c r="B14" s="56">
        <v>107</v>
      </c>
      <c r="C14" s="56">
        <v>28</v>
      </c>
      <c r="D14" s="56">
        <v>7</v>
      </c>
      <c r="E14" s="56">
        <v>22</v>
      </c>
      <c r="F14" s="56">
        <v>10</v>
      </c>
      <c r="G14" s="56">
        <v>7</v>
      </c>
      <c r="H14" s="56">
        <v>17</v>
      </c>
      <c r="I14" s="56">
        <v>2</v>
      </c>
      <c r="J14" s="56">
        <v>200</v>
      </c>
      <c r="K14" s="140"/>
    </row>
    <row r="15" spans="1:13">
      <c r="A15" s="58" t="s">
        <v>101</v>
      </c>
    </row>
    <row r="16" spans="1:13">
      <c r="A16" s="61" t="s">
        <v>102</v>
      </c>
    </row>
    <row r="17" spans="2:9">
      <c r="B17" s="140"/>
      <c r="C17" s="140"/>
      <c r="D17" s="140"/>
      <c r="E17" s="140"/>
      <c r="F17" s="140"/>
      <c r="G17" s="140"/>
      <c r="H17" s="140"/>
      <c r="I17" s="140"/>
    </row>
  </sheetData>
  <phoneticPr fontId="13"/>
  <pageMargins left="0.7" right="0.7" top="0.75" bottom="0.75" header="0.3" footer="0.3"/>
  <pageSetup paperSize="9" scale="2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7D993-E30E-4829-B4EE-D22A4CAF6011}">
  <dimension ref="A1:K19"/>
  <sheetViews>
    <sheetView view="pageBreakPreview" zoomScale="115" zoomScaleNormal="100" zoomScaleSheetLayoutView="115" workbookViewId="0"/>
  </sheetViews>
  <sheetFormatPr defaultRowHeight="13"/>
  <cols>
    <col min="1" max="1" width="22.90625" style="59" customWidth="1"/>
    <col min="2" max="10" width="7.90625" style="59" customWidth="1"/>
    <col min="11" max="16384" width="8.7265625" style="59"/>
  </cols>
  <sheetData>
    <row r="1" spans="1:11">
      <c r="A1" s="54" t="s">
        <v>122</v>
      </c>
    </row>
    <row r="3" spans="1:11">
      <c r="B3" s="55" t="s">
        <v>100</v>
      </c>
      <c r="C3" s="55" t="s">
        <v>100</v>
      </c>
      <c r="D3" s="55" t="s">
        <v>100</v>
      </c>
      <c r="E3" s="55" t="s">
        <v>100</v>
      </c>
      <c r="F3" s="55" t="s">
        <v>100</v>
      </c>
      <c r="G3" s="55" t="s">
        <v>100</v>
      </c>
      <c r="H3" s="55" t="s">
        <v>100</v>
      </c>
      <c r="I3" s="55" t="s">
        <v>100</v>
      </c>
      <c r="J3" s="55" t="s">
        <v>100</v>
      </c>
    </row>
    <row r="4" spans="1:11" ht="235">
      <c r="A4" s="74" t="s">
        <v>103</v>
      </c>
      <c r="B4" s="72" t="s">
        <v>104</v>
      </c>
      <c r="C4" s="72" t="s">
        <v>53</v>
      </c>
      <c r="D4" s="72" t="s">
        <v>59</v>
      </c>
      <c r="E4" s="72" t="s">
        <v>60</v>
      </c>
      <c r="F4" s="72" t="s">
        <v>61</v>
      </c>
      <c r="G4" s="72" t="s">
        <v>54</v>
      </c>
      <c r="H4" s="73" t="s">
        <v>55</v>
      </c>
      <c r="I4" s="72" t="s">
        <v>56</v>
      </c>
      <c r="J4" s="73" t="s">
        <v>57</v>
      </c>
    </row>
    <row r="5" spans="1:11">
      <c r="A5" s="38" t="s">
        <v>57</v>
      </c>
      <c r="B5" s="62">
        <v>2258</v>
      </c>
      <c r="C5" s="62">
        <v>1692</v>
      </c>
      <c r="D5" s="62">
        <v>597</v>
      </c>
      <c r="E5" s="62">
        <v>427</v>
      </c>
      <c r="F5" s="62">
        <v>235</v>
      </c>
      <c r="G5" s="62">
        <v>161</v>
      </c>
      <c r="H5" s="62">
        <v>284</v>
      </c>
      <c r="I5" s="62">
        <v>18</v>
      </c>
      <c r="J5" s="62">
        <v>5672</v>
      </c>
      <c r="K5" s="141"/>
    </row>
    <row r="6" spans="1:11">
      <c r="A6" s="53" t="s">
        <v>66</v>
      </c>
      <c r="B6" s="63">
        <v>373</v>
      </c>
      <c r="C6" s="63">
        <v>550</v>
      </c>
      <c r="D6" s="63">
        <v>182</v>
      </c>
      <c r="E6" s="63">
        <v>114</v>
      </c>
      <c r="F6" s="62">
        <v>38</v>
      </c>
      <c r="G6" s="62">
        <v>36</v>
      </c>
      <c r="H6" s="62">
        <v>61</v>
      </c>
      <c r="I6" s="62">
        <v>5</v>
      </c>
      <c r="J6" s="62">
        <v>1359</v>
      </c>
      <c r="K6" s="141"/>
    </row>
    <row r="7" spans="1:11">
      <c r="A7" s="29" t="s">
        <v>67</v>
      </c>
      <c r="B7" s="62">
        <v>469</v>
      </c>
      <c r="C7" s="62">
        <v>131</v>
      </c>
      <c r="D7" s="62">
        <v>45</v>
      </c>
      <c r="E7" s="62">
        <v>52</v>
      </c>
      <c r="F7" s="62">
        <v>35</v>
      </c>
      <c r="G7" s="62">
        <v>21</v>
      </c>
      <c r="H7" s="62">
        <v>32</v>
      </c>
      <c r="I7" s="62">
        <v>2</v>
      </c>
      <c r="J7" s="62">
        <v>787</v>
      </c>
      <c r="K7" s="141"/>
    </row>
    <row r="8" spans="1:11">
      <c r="A8" s="29" t="s">
        <v>68</v>
      </c>
      <c r="B8" s="62">
        <v>406</v>
      </c>
      <c r="C8" s="62">
        <v>108</v>
      </c>
      <c r="D8" s="62">
        <v>57</v>
      </c>
      <c r="E8" s="62">
        <v>50</v>
      </c>
      <c r="F8" s="62">
        <v>23</v>
      </c>
      <c r="G8" s="62">
        <v>20</v>
      </c>
      <c r="H8" s="62">
        <v>19</v>
      </c>
      <c r="I8" s="62">
        <v>0</v>
      </c>
      <c r="J8" s="62">
        <v>682</v>
      </c>
      <c r="K8" s="141"/>
    </row>
    <row r="9" spans="1:11">
      <c r="A9" s="29" t="s">
        <v>69</v>
      </c>
      <c r="B9" s="62">
        <v>168</v>
      </c>
      <c r="C9" s="62">
        <v>255</v>
      </c>
      <c r="D9" s="62">
        <v>92</v>
      </c>
      <c r="E9" s="62">
        <v>59</v>
      </c>
      <c r="F9" s="62">
        <v>20</v>
      </c>
      <c r="G9" s="62">
        <v>17</v>
      </c>
      <c r="H9" s="62">
        <v>49</v>
      </c>
      <c r="I9" s="62">
        <v>1</v>
      </c>
      <c r="J9" s="62">
        <v>661</v>
      </c>
      <c r="K9" s="141"/>
    </row>
    <row r="10" spans="1:11">
      <c r="A10" s="29" t="s">
        <v>70</v>
      </c>
      <c r="B10" s="62">
        <v>196</v>
      </c>
      <c r="C10" s="62">
        <v>158</v>
      </c>
      <c r="D10" s="62">
        <v>48</v>
      </c>
      <c r="E10" s="62">
        <v>39</v>
      </c>
      <c r="F10" s="62">
        <v>46</v>
      </c>
      <c r="G10" s="62">
        <v>11</v>
      </c>
      <c r="H10" s="62">
        <v>21</v>
      </c>
      <c r="I10" s="62">
        <v>2</v>
      </c>
      <c r="J10" s="62">
        <v>521</v>
      </c>
      <c r="K10" s="141"/>
    </row>
    <row r="11" spans="1:11">
      <c r="A11" s="29" t="s">
        <v>71</v>
      </c>
      <c r="B11" s="62">
        <v>152</v>
      </c>
      <c r="C11" s="62">
        <v>159</v>
      </c>
      <c r="D11" s="62">
        <v>57</v>
      </c>
      <c r="E11" s="62">
        <v>41</v>
      </c>
      <c r="F11" s="62">
        <v>15</v>
      </c>
      <c r="G11" s="62">
        <v>17</v>
      </c>
      <c r="H11" s="62">
        <v>13</v>
      </c>
      <c r="I11" s="62">
        <v>4</v>
      </c>
      <c r="J11" s="62">
        <v>458</v>
      </c>
      <c r="K11" s="141"/>
    </row>
    <row r="12" spans="1:11">
      <c r="A12" s="29" t="s">
        <v>72</v>
      </c>
      <c r="B12" s="62">
        <v>129</v>
      </c>
      <c r="C12" s="62">
        <v>101</v>
      </c>
      <c r="D12" s="62">
        <v>30</v>
      </c>
      <c r="E12" s="62">
        <v>19</v>
      </c>
      <c r="F12" s="62">
        <v>32</v>
      </c>
      <c r="G12" s="62">
        <v>11</v>
      </c>
      <c r="H12" s="62">
        <v>21</v>
      </c>
      <c r="I12" s="62">
        <v>0</v>
      </c>
      <c r="J12" s="62">
        <v>343</v>
      </c>
      <c r="K12" s="141"/>
    </row>
    <row r="13" spans="1:11">
      <c r="A13" s="29" t="s">
        <v>74</v>
      </c>
      <c r="B13" s="62">
        <v>164</v>
      </c>
      <c r="C13" s="62">
        <v>82</v>
      </c>
      <c r="D13" s="62">
        <v>23</v>
      </c>
      <c r="E13" s="62">
        <v>18</v>
      </c>
      <c r="F13" s="62">
        <v>9</v>
      </c>
      <c r="G13" s="62">
        <v>10</v>
      </c>
      <c r="H13" s="62">
        <v>9</v>
      </c>
      <c r="I13" s="62">
        <v>1</v>
      </c>
      <c r="J13" s="62">
        <v>306</v>
      </c>
      <c r="K13" s="141"/>
    </row>
    <row r="14" spans="1:11">
      <c r="A14" s="29" t="s">
        <v>73</v>
      </c>
      <c r="B14" s="62">
        <v>58</v>
      </c>
      <c r="C14" s="62">
        <v>71</v>
      </c>
      <c r="D14" s="62">
        <v>30</v>
      </c>
      <c r="E14" s="62">
        <v>14</v>
      </c>
      <c r="F14" s="62">
        <v>7</v>
      </c>
      <c r="G14" s="62">
        <v>7</v>
      </c>
      <c r="H14" s="62">
        <v>24</v>
      </c>
      <c r="I14" s="62">
        <v>0</v>
      </c>
      <c r="J14" s="62">
        <v>211</v>
      </c>
      <c r="K14" s="141"/>
    </row>
    <row r="15" spans="1:11">
      <c r="A15" s="29" t="s">
        <v>75</v>
      </c>
      <c r="B15" s="62">
        <v>40</v>
      </c>
      <c r="C15" s="62">
        <v>42</v>
      </c>
      <c r="D15" s="62">
        <v>14</v>
      </c>
      <c r="E15" s="62">
        <v>5</v>
      </c>
      <c r="F15" s="62">
        <v>3</v>
      </c>
      <c r="G15" s="62">
        <v>3</v>
      </c>
      <c r="H15" s="62">
        <v>5</v>
      </c>
      <c r="I15" s="62">
        <v>1</v>
      </c>
      <c r="J15" s="62">
        <v>113</v>
      </c>
      <c r="K15" s="141"/>
    </row>
    <row r="16" spans="1:11">
      <c r="A16" s="29" t="s">
        <v>5</v>
      </c>
      <c r="B16" s="62">
        <v>103</v>
      </c>
      <c r="C16" s="62">
        <v>46</v>
      </c>
      <c r="D16" s="62">
        <v>19</v>
      </c>
      <c r="E16" s="62">
        <v>16</v>
      </c>
      <c r="F16" s="62">
        <v>7</v>
      </c>
      <c r="G16" s="62">
        <v>8</v>
      </c>
      <c r="H16" s="62">
        <v>30</v>
      </c>
      <c r="I16" s="62">
        <v>2</v>
      </c>
      <c r="J16" s="62">
        <v>231</v>
      </c>
      <c r="K16" s="141"/>
    </row>
    <row r="17" spans="1:10">
      <c r="A17" s="58" t="s">
        <v>101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61" t="s">
        <v>102</v>
      </c>
    </row>
    <row r="19" spans="1:10">
      <c r="B19" s="141"/>
      <c r="C19" s="141"/>
      <c r="D19" s="141"/>
      <c r="E19" s="141"/>
      <c r="F19" s="141"/>
      <c r="G19" s="141"/>
      <c r="H19" s="141"/>
      <c r="I19" s="141"/>
      <c r="J19" s="141"/>
    </row>
  </sheetData>
  <phoneticPr fontId="13"/>
  <pageMargins left="0.7" right="0.7" top="0.75" bottom="0.75" header="0.3" footer="0.3"/>
  <pageSetup paperSize="9"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FF43-D47E-4204-BB98-72314BFDE852}">
  <dimension ref="A1:N17"/>
  <sheetViews>
    <sheetView view="pageBreakPreview" zoomScaleNormal="100" zoomScaleSheetLayoutView="100" workbookViewId="0"/>
  </sheetViews>
  <sheetFormatPr defaultRowHeight="13"/>
  <cols>
    <col min="1" max="1" width="20.81640625" customWidth="1"/>
  </cols>
  <sheetData>
    <row r="1" spans="1:14">
      <c r="A1" s="3" t="s">
        <v>123</v>
      </c>
    </row>
    <row r="3" spans="1:14">
      <c r="B3" s="66" t="s">
        <v>100</v>
      </c>
      <c r="C3" s="66" t="s">
        <v>100</v>
      </c>
      <c r="D3" s="66" t="s">
        <v>100</v>
      </c>
      <c r="E3" s="66" t="s">
        <v>100</v>
      </c>
      <c r="F3" s="66" t="s">
        <v>100</v>
      </c>
      <c r="G3" s="66" t="s">
        <v>100</v>
      </c>
      <c r="H3" s="66" t="s">
        <v>100</v>
      </c>
      <c r="I3" s="66" t="s">
        <v>100</v>
      </c>
      <c r="J3" s="66" t="s">
        <v>100</v>
      </c>
      <c r="K3" s="66" t="s">
        <v>100</v>
      </c>
      <c r="L3" s="66" t="s">
        <v>100</v>
      </c>
      <c r="M3" s="66" t="s">
        <v>100</v>
      </c>
    </row>
    <row r="4" spans="1:14" ht="163" customHeight="1">
      <c r="A4" s="76" t="s">
        <v>99</v>
      </c>
      <c r="B4" s="75" t="s">
        <v>77</v>
      </c>
      <c r="C4" s="75" t="s">
        <v>78</v>
      </c>
      <c r="D4" s="75" t="s">
        <v>79</v>
      </c>
      <c r="E4" s="75" t="s">
        <v>80</v>
      </c>
      <c r="F4" s="75" t="s">
        <v>81</v>
      </c>
      <c r="G4" s="75" t="s">
        <v>82</v>
      </c>
      <c r="H4" s="75" t="s">
        <v>83</v>
      </c>
      <c r="I4" s="75" t="s">
        <v>85</v>
      </c>
      <c r="J4" s="75" t="s">
        <v>84</v>
      </c>
      <c r="K4" s="75" t="s">
        <v>86</v>
      </c>
      <c r="L4" s="75" t="s">
        <v>87</v>
      </c>
      <c r="M4" s="75" t="s">
        <v>88</v>
      </c>
    </row>
    <row r="5" spans="1:14">
      <c r="A5" s="51" t="s">
        <v>96</v>
      </c>
      <c r="B5" s="64">
        <v>1359</v>
      </c>
      <c r="C5" s="64">
        <v>787</v>
      </c>
      <c r="D5" s="64">
        <v>682</v>
      </c>
      <c r="E5" s="64">
        <v>661</v>
      </c>
      <c r="F5" s="64">
        <v>521</v>
      </c>
      <c r="G5" s="64">
        <v>458</v>
      </c>
      <c r="H5" s="64">
        <v>343</v>
      </c>
      <c r="I5" s="64">
        <v>306</v>
      </c>
      <c r="J5" s="64">
        <v>211</v>
      </c>
      <c r="K5" s="64">
        <v>113</v>
      </c>
      <c r="L5" s="64">
        <v>231</v>
      </c>
      <c r="M5" s="64">
        <v>5672</v>
      </c>
      <c r="N5" s="142"/>
    </row>
    <row r="6" spans="1:14">
      <c r="A6" s="51" t="s">
        <v>89</v>
      </c>
      <c r="B6" s="65">
        <v>879</v>
      </c>
      <c r="C6" s="65">
        <v>352</v>
      </c>
      <c r="D6" s="65">
        <v>265</v>
      </c>
      <c r="E6" s="65">
        <v>388</v>
      </c>
      <c r="F6" s="65">
        <v>129</v>
      </c>
      <c r="G6" s="65">
        <v>227</v>
      </c>
      <c r="H6" s="65">
        <v>132</v>
      </c>
      <c r="I6" s="65">
        <v>135</v>
      </c>
      <c r="J6" s="65">
        <v>119</v>
      </c>
      <c r="K6" s="65">
        <v>56</v>
      </c>
      <c r="L6" s="65">
        <v>59</v>
      </c>
      <c r="M6" s="65">
        <v>2741</v>
      </c>
      <c r="N6" s="142"/>
    </row>
    <row r="7" spans="1:14">
      <c r="A7" s="51" t="s">
        <v>90</v>
      </c>
      <c r="B7" s="64">
        <v>207</v>
      </c>
      <c r="C7" s="64">
        <v>76</v>
      </c>
      <c r="D7" s="64">
        <v>65</v>
      </c>
      <c r="E7" s="64">
        <v>96</v>
      </c>
      <c r="F7" s="64">
        <v>186</v>
      </c>
      <c r="G7" s="64">
        <v>130</v>
      </c>
      <c r="H7" s="64">
        <v>71</v>
      </c>
      <c r="I7" s="64">
        <v>61</v>
      </c>
      <c r="J7" s="64">
        <v>20</v>
      </c>
      <c r="K7" s="64">
        <v>39</v>
      </c>
      <c r="L7" s="64">
        <v>46</v>
      </c>
      <c r="M7" s="64">
        <v>997</v>
      </c>
      <c r="N7" s="142"/>
    </row>
    <row r="8" spans="1:14">
      <c r="A8" s="51" t="s">
        <v>91</v>
      </c>
      <c r="B8" s="64">
        <v>54</v>
      </c>
      <c r="C8" s="64">
        <v>34</v>
      </c>
      <c r="D8" s="64">
        <v>53</v>
      </c>
      <c r="E8" s="64">
        <v>6</v>
      </c>
      <c r="F8" s="64">
        <v>29</v>
      </c>
      <c r="G8" s="64">
        <v>15</v>
      </c>
      <c r="H8" s="64">
        <v>34</v>
      </c>
      <c r="I8" s="64">
        <v>27</v>
      </c>
      <c r="J8" s="64">
        <v>1</v>
      </c>
      <c r="K8" s="64">
        <v>4</v>
      </c>
      <c r="L8" s="64">
        <v>6</v>
      </c>
      <c r="M8" s="64">
        <v>263</v>
      </c>
      <c r="N8" s="142"/>
    </row>
    <row r="9" spans="1:14">
      <c r="A9" s="52" t="s">
        <v>97</v>
      </c>
      <c r="B9" s="64">
        <v>76</v>
      </c>
      <c r="C9" s="64">
        <v>45</v>
      </c>
      <c r="D9" s="64">
        <v>24</v>
      </c>
      <c r="E9" s="64">
        <v>32</v>
      </c>
      <c r="F9" s="64">
        <v>49</v>
      </c>
      <c r="G9" s="64">
        <v>22</v>
      </c>
      <c r="H9" s="64">
        <v>58</v>
      </c>
      <c r="I9" s="64">
        <v>17</v>
      </c>
      <c r="J9" s="64">
        <v>4</v>
      </c>
      <c r="K9" s="64">
        <v>0</v>
      </c>
      <c r="L9" s="64">
        <v>12</v>
      </c>
      <c r="M9" s="64">
        <v>339</v>
      </c>
      <c r="N9" s="142"/>
    </row>
    <row r="10" spans="1:14">
      <c r="A10" s="51" t="s">
        <v>92</v>
      </c>
      <c r="B10" s="64">
        <v>67</v>
      </c>
      <c r="C10" s="64">
        <v>67</v>
      </c>
      <c r="D10" s="64">
        <v>61</v>
      </c>
      <c r="E10" s="64">
        <v>56</v>
      </c>
      <c r="F10" s="64">
        <v>27</v>
      </c>
      <c r="G10" s="64">
        <v>28</v>
      </c>
      <c r="H10" s="64">
        <v>22</v>
      </c>
      <c r="I10" s="64">
        <v>24</v>
      </c>
      <c r="J10" s="64">
        <v>18</v>
      </c>
      <c r="K10" s="64">
        <v>8</v>
      </c>
      <c r="L10" s="64">
        <v>31</v>
      </c>
      <c r="M10" s="64">
        <v>409</v>
      </c>
      <c r="N10" s="142"/>
    </row>
    <row r="11" spans="1:14">
      <c r="A11" s="51" t="s">
        <v>93</v>
      </c>
      <c r="B11" s="64">
        <v>8</v>
      </c>
      <c r="C11" s="64">
        <v>78</v>
      </c>
      <c r="D11" s="64">
        <v>133</v>
      </c>
      <c r="E11" s="64">
        <v>6</v>
      </c>
      <c r="F11" s="64">
        <v>17</v>
      </c>
      <c r="G11" s="64">
        <v>3</v>
      </c>
      <c r="H11" s="64">
        <v>7</v>
      </c>
      <c r="I11" s="64">
        <v>10</v>
      </c>
      <c r="J11" s="64">
        <v>1</v>
      </c>
      <c r="K11" s="64">
        <v>0</v>
      </c>
      <c r="L11" s="64">
        <v>25</v>
      </c>
      <c r="M11" s="64">
        <v>288</v>
      </c>
      <c r="N11" s="142"/>
    </row>
    <row r="12" spans="1:14">
      <c r="A12" s="51" t="s">
        <v>94</v>
      </c>
      <c r="B12" s="64">
        <v>12</v>
      </c>
      <c r="C12" s="64">
        <v>74</v>
      </c>
      <c r="D12" s="64">
        <v>29</v>
      </c>
      <c r="E12" s="64">
        <v>56</v>
      </c>
      <c r="F12" s="64">
        <v>32</v>
      </c>
      <c r="G12" s="64">
        <v>10</v>
      </c>
      <c r="H12" s="64">
        <v>6</v>
      </c>
      <c r="I12" s="64">
        <v>9</v>
      </c>
      <c r="J12" s="64">
        <v>42</v>
      </c>
      <c r="K12" s="64">
        <v>0</v>
      </c>
      <c r="L12" s="64">
        <v>17</v>
      </c>
      <c r="M12" s="64">
        <v>287</v>
      </c>
      <c r="N12" s="142"/>
    </row>
    <row r="13" spans="1:14">
      <c r="A13" s="51" t="s">
        <v>95</v>
      </c>
      <c r="B13" s="64">
        <v>25</v>
      </c>
      <c r="C13" s="64">
        <v>27</v>
      </c>
      <c r="D13" s="64">
        <v>19</v>
      </c>
      <c r="E13" s="64">
        <v>12</v>
      </c>
      <c r="F13" s="64">
        <v>29</v>
      </c>
      <c r="G13" s="64">
        <v>6</v>
      </c>
      <c r="H13" s="64">
        <v>5</v>
      </c>
      <c r="I13" s="64">
        <v>16</v>
      </c>
      <c r="J13" s="64">
        <v>3</v>
      </c>
      <c r="K13" s="64">
        <v>2</v>
      </c>
      <c r="L13" s="64">
        <v>4</v>
      </c>
      <c r="M13" s="64">
        <v>148</v>
      </c>
      <c r="N13" s="142"/>
    </row>
    <row r="14" spans="1:14">
      <c r="A14" s="51" t="s">
        <v>87</v>
      </c>
      <c r="B14" s="64">
        <v>31</v>
      </c>
      <c r="C14" s="64">
        <v>34</v>
      </c>
      <c r="D14" s="64">
        <v>33</v>
      </c>
      <c r="E14" s="64">
        <v>9</v>
      </c>
      <c r="F14" s="64">
        <v>23</v>
      </c>
      <c r="G14" s="64">
        <v>17</v>
      </c>
      <c r="H14" s="64">
        <v>8</v>
      </c>
      <c r="I14" s="64">
        <v>7</v>
      </c>
      <c r="J14" s="64">
        <v>3</v>
      </c>
      <c r="K14" s="64">
        <v>4</v>
      </c>
      <c r="L14" s="64">
        <v>31</v>
      </c>
      <c r="M14" s="64">
        <v>200</v>
      </c>
      <c r="N14" s="142"/>
    </row>
    <row r="15" spans="1:14">
      <c r="A15" s="58" t="s">
        <v>101</v>
      </c>
    </row>
    <row r="16" spans="1:14">
      <c r="A16" s="61" t="s">
        <v>102</v>
      </c>
    </row>
    <row r="17" spans="2:13"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</row>
  </sheetData>
  <phoneticPr fontId="13"/>
  <pageMargins left="0.7" right="0.7" top="0.75" bottom="0.75" header="0.3" footer="0.3"/>
  <pageSetup paperSize="9" scale="7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8B99-06FF-4BDD-9A80-1010DD3F385C}">
  <dimension ref="A1:K19"/>
  <sheetViews>
    <sheetView view="pageBreakPreview" zoomScale="115" zoomScaleNormal="100" zoomScaleSheetLayoutView="115" workbookViewId="0"/>
  </sheetViews>
  <sheetFormatPr defaultRowHeight="13"/>
  <cols>
    <col min="1" max="1" width="20.54296875" style="59" customWidth="1"/>
    <col min="2" max="10" width="9.26953125" style="59" customWidth="1"/>
    <col min="11" max="16384" width="8.7265625" style="59"/>
  </cols>
  <sheetData>
    <row r="1" spans="1:11">
      <c r="A1" s="3" t="s">
        <v>124</v>
      </c>
    </row>
    <row r="3" spans="1:11">
      <c r="B3" s="55" t="s">
        <v>100</v>
      </c>
      <c r="C3" s="55" t="s">
        <v>100</v>
      </c>
      <c r="D3" s="55" t="s">
        <v>100</v>
      </c>
      <c r="E3" s="55" t="s">
        <v>100</v>
      </c>
      <c r="F3" s="55" t="s">
        <v>100</v>
      </c>
      <c r="G3" s="55" t="s">
        <v>100</v>
      </c>
      <c r="H3" s="55" t="s">
        <v>100</v>
      </c>
      <c r="I3" s="55" t="s">
        <v>100</v>
      </c>
      <c r="J3" s="55" t="s">
        <v>100</v>
      </c>
    </row>
    <row r="4" spans="1:11" ht="235">
      <c r="A4" s="77" t="s">
        <v>107</v>
      </c>
      <c r="B4" s="72" t="s">
        <v>104</v>
      </c>
      <c r="C4" s="72" t="s">
        <v>53</v>
      </c>
      <c r="D4" s="72" t="s">
        <v>59</v>
      </c>
      <c r="E4" s="72" t="s">
        <v>60</v>
      </c>
      <c r="F4" s="72" t="s">
        <v>61</v>
      </c>
      <c r="G4" s="72" t="s">
        <v>54</v>
      </c>
      <c r="H4" s="73" t="s">
        <v>55</v>
      </c>
      <c r="I4" s="72" t="s">
        <v>56</v>
      </c>
      <c r="J4" s="73" t="s">
        <v>57</v>
      </c>
    </row>
    <row r="5" spans="1:11">
      <c r="A5" s="53" t="s">
        <v>57</v>
      </c>
      <c r="B5" s="62">
        <v>2258</v>
      </c>
      <c r="C5" s="62">
        <v>1692</v>
      </c>
      <c r="D5" s="62">
        <v>597</v>
      </c>
      <c r="E5" s="62">
        <v>427</v>
      </c>
      <c r="F5" s="62">
        <v>235</v>
      </c>
      <c r="G5" s="62">
        <v>161</v>
      </c>
      <c r="H5" s="62">
        <v>284</v>
      </c>
      <c r="I5" s="62">
        <v>18</v>
      </c>
      <c r="J5" s="62">
        <v>5672</v>
      </c>
      <c r="K5" s="141"/>
    </row>
    <row r="6" spans="1:11">
      <c r="A6" s="29" t="s">
        <v>114</v>
      </c>
      <c r="B6" s="63">
        <v>44</v>
      </c>
      <c r="C6" s="63">
        <v>864</v>
      </c>
      <c r="D6" s="63">
        <v>303</v>
      </c>
      <c r="E6" s="63">
        <v>168</v>
      </c>
      <c r="F6" s="62">
        <v>38</v>
      </c>
      <c r="G6" s="62">
        <v>61</v>
      </c>
      <c r="H6" s="62">
        <v>49</v>
      </c>
      <c r="I6" s="62">
        <v>3</v>
      </c>
      <c r="J6" s="62">
        <v>1530</v>
      </c>
      <c r="K6" s="141"/>
    </row>
    <row r="7" spans="1:11">
      <c r="A7" s="29" t="s">
        <v>115</v>
      </c>
      <c r="B7" s="62">
        <v>533</v>
      </c>
      <c r="C7" s="62">
        <v>141</v>
      </c>
      <c r="D7" s="62">
        <v>45</v>
      </c>
      <c r="E7" s="62">
        <v>5</v>
      </c>
      <c r="F7" s="62">
        <v>15</v>
      </c>
      <c r="G7" s="62">
        <v>10</v>
      </c>
      <c r="H7" s="62">
        <v>5</v>
      </c>
      <c r="I7" s="62">
        <v>0</v>
      </c>
      <c r="J7" s="62">
        <v>754</v>
      </c>
      <c r="K7" s="141"/>
    </row>
    <row r="8" spans="1:11">
      <c r="A8" s="29" t="s">
        <v>125</v>
      </c>
      <c r="B8" s="62">
        <v>693</v>
      </c>
      <c r="C8" s="62">
        <v>0</v>
      </c>
      <c r="D8" s="62">
        <v>0</v>
      </c>
      <c r="E8" s="62">
        <v>0</v>
      </c>
      <c r="F8" s="62">
        <v>1</v>
      </c>
      <c r="G8" s="62">
        <v>1</v>
      </c>
      <c r="H8" s="62">
        <v>1</v>
      </c>
      <c r="I8" s="62">
        <v>0</v>
      </c>
      <c r="J8" s="62">
        <v>696</v>
      </c>
      <c r="K8" s="141"/>
    </row>
    <row r="9" spans="1:11">
      <c r="A9" s="29" t="s">
        <v>116</v>
      </c>
      <c r="B9" s="62">
        <v>266</v>
      </c>
      <c r="C9" s="62">
        <v>156</v>
      </c>
      <c r="D9" s="62">
        <v>57</v>
      </c>
      <c r="E9" s="62">
        <v>72</v>
      </c>
      <c r="F9" s="62">
        <v>38</v>
      </c>
      <c r="G9" s="62">
        <v>7</v>
      </c>
      <c r="H9" s="62">
        <v>42</v>
      </c>
      <c r="I9" s="62">
        <v>5</v>
      </c>
      <c r="J9" s="62">
        <v>643</v>
      </c>
      <c r="K9" s="141"/>
    </row>
    <row r="10" spans="1:11">
      <c r="A10" s="29" t="s">
        <v>126</v>
      </c>
      <c r="B10" s="62">
        <v>19</v>
      </c>
      <c r="C10" s="62">
        <v>300</v>
      </c>
      <c r="D10" s="62">
        <v>121</v>
      </c>
      <c r="E10" s="62">
        <v>15</v>
      </c>
      <c r="F10" s="62">
        <v>20</v>
      </c>
      <c r="G10" s="62">
        <v>18</v>
      </c>
      <c r="H10" s="62">
        <v>9</v>
      </c>
      <c r="I10" s="62">
        <v>1</v>
      </c>
      <c r="J10" s="62">
        <v>503</v>
      </c>
      <c r="K10" s="141"/>
    </row>
    <row r="11" spans="1:11">
      <c r="A11" s="88" t="s">
        <v>62</v>
      </c>
      <c r="B11" s="62">
        <v>246</v>
      </c>
      <c r="C11" s="62">
        <v>0</v>
      </c>
      <c r="D11" s="62">
        <v>0</v>
      </c>
      <c r="E11" s="62">
        <v>0</v>
      </c>
      <c r="F11" s="62">
        <v>9</v>
      </c>
      <c r="G11" s="62">
        <v>1</v>
      </c>
      <c r="H11" s="62">
        <v>0</v>
      </c>
      <c r="I11" s="62">
        <v>0</v>
      </c>
      <c r="J11" s="62">
        <v>256</v>
      </c>
      <c r="K11" s="141"/>
    </row>
    <row r="12" spans="1:11">
      <c r="A12" s="88" t="s">
        <v>127</v>
      </c>
      <c r="B12" s="62">
        <v>15</v>
      </c>
      <c r="C12" s="62">
        <v>15</v>
      </c>
      <c r="D12" s="62">
        <v>13</v>
      </c>
      <c r="E12" s="62">
        <v>64</v>
      </c>
      <c r="F12" s="62">
        <v>13</v>
      </c>
      <c r="G12" s="62">
        <v>0</v>
      </c>
      <c r="H12" s="62">
        <v>110</v>
      </c>
      <c r="I12" s="62">
        <v>0</v>
      </c>
      <c r="J12" s="62">
        <v>230</v>
      </c>
      <c r="K12" s="141"/>
    </row>
    <row r="13" spans="1:11">
      <c r="A13" s="29" t="s">
        <v>117</v>
      </c>
      <c r="B13" s="62">
        <v>100</v>
      </c>
      <c r="C13" s="62">
        <v>0</v>
      </c>
      <c r="D13" s="62">
        <v>3</v>
      </c>
      <c r="E13" s="62">
        <v>9</v>
      </c>
      <c r="F13" s="62">
        <v>0</v>
      </c>
      <c r="G13" s="62">
        <v>3</v>
      </c>
      <c r="H13" s="62">
        <v>1</v>
      </c>
      <c r="I13" s="62">
        <v>3</v>
      </c>
      <c r="J13" s="62">
        <v>119</v>
      </c>
      <c r="K13" s="141"/>
    </row>
    <row r="14" spans="1:11">
      <c r="A14" s="29" t="s">
        <v>63</v>
      </c>
      <c r="B14" s="62">
        <v>7</v>
      </c>
      <c r="C14" s="62">
        <v>78</v>
      </c>
      <c r="D14" s="62">
        <v>24</v>
      </c>
      <c r="E14" s="62">
        <v>10</v>
      </c>
      <c r="F14" s="62">
        <v>9</v>
      </c>
      <c r="G14" s="62">
        <v>20</v>
      </c>
      <c r="H14" s="62">
        <v>10</v>
      </c>
      <c r="I14" s="62">
        <v>0</v>
      </c>
      <c r="J14" s="62">
        <v>158</v>
      </c>
      <c r="K14" s="141"/>
    </row>
    <row r="15" spans="1:11">
      <c r="A15" s="47" t="s">
        <v>118</v>
      </c>
      <c r="B15" s="62">
        <v>55</v>
      </c>
      <c r="C15" s="62">
        <v>31</v>
      </c>
      <c r="D15" s="62">
        <v>5</v>
      </c>
      <c r="E15" s="62">
        <v>2</v>
      </c>
      <c r="F15" s="62">
        <v>2</v>
      </c>
      <c r="G15" s="62">
        <v>0</v>
      </c>
      <c r="H15" s="62">
        <v>3</v>
      </c>
      <c r="I15" s="62">
        <v>2</v>
      </c>
      <c r="J15" s="62">
        <v>100</v>
      </c>
      <c r="K15" s="141"/>
    </row>
    <row r="16" spans="1:11">
      <c r="A16" s="47" t="s">
        <v>119</v>
      </c>
      <c r="B16" s="62">
        <v>280</v>
      </c>
      <c r="C16" s="62">
        <v>107</v>
      </c>
      <c r="D16" s="62">
        <v>26</v>
      </c>
      <c r="E16" s="62">
        <v>82</v>
      </c>
      <c r="F16" s="62">
        <v>90</v>
      </c>
      <c r="G16" s="62">
        <v>40</v>
      </c>
      <c r="H16" s="62">
        <v>54</v>
      </c>
      <c r="I16" s="62">
        <v>4</v>
      </c>
      <c r="J16" s="62">
        <v>683</v>
      </c>
      <c r="K16" s="141"/>
    </row>
    <row r="17" spans="1:10">
      <c r="A17" s="58" t="s">
        <v>101</v>
      </c>
    </row>
    <row r="18" spans="1:10">
      <c r="A18" s="61" t="s">
        <v>102</v>
      </c>
      <c r="B18" s="46"/>
      <c r="C18" s="49"/>
      <c r="D18" s="49"/>
      <c r="E18" s="49"/>
      <c r="F18" s="49"/>
      <c r="G18" s="49"/>
      <c r="H18" s="49"/>
      <c r="I18" s="49"/>
      <c r="J18" s="49"/>
    </row>
    <row r="19" spans="1:10">
      <c r="B19" s="141"/>
      <c r="C19" s="141"/>
      <c r="D19" s="141"/>
      <c r="E19" s="141"/>
      <c r="F19" s="141"/>
      <c r="G19" s="141"/>
      <c r="H19" s="141"/>
      <c r="I19" s="141"/>
      <c r="J19" s="141"/>
    </row>
  </sheetData>
  <phoneticPr fontId="13"/>
  <pageMargins left="0.7" right="0.7" top="0.75" bottom="0.75" header="0.3" footer="0.3"/>
  <pageSetup paperSize="9" scale="2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lcf76f155ced4ddcb4097134ff3c332f xmlns="1e39eb4f-11e8-449c-a3a5-a3aad1fe5c6e">
      <Terms xmlns="http://schemas.microsoft.com/office/infopath/2007/PartnerControls"/>
    </lcf76f155ced4ddcb4097134ff3c332f>
    <_Flow_SignoffStatus xmlns="1e39eb4f-11e8-449c-a3a5-a3aad1fe5c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4CC8A-9A02-47FD-AA6B-D0A5C8FCFD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040E75-A7DF-4902-827A-90FF569FAFCC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1e39eb4f-11e8-449c-a3a5-a3aad1fe5c6e"/>
    <ds:schemaRef ds:uri="http://schemas.microsoft.com/office/2006/documentManagement/types"/>
    <ds:schemaRef ds:uri="http://schemas.openxmlformats.org/package/2006/metadata/core-properties"/>
    <ds:schemaRef ds:uri="263dbbe5-076b-4606-a03b-9598f5f2f3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8C4317D-0DD1-4FF7-BBBA-38AE87B3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別表９派遣（前）</vt:lpstr>
      <vt:lpstr>死亡者数</vt:lpstr>
      <vt:lpstr>千人率</vt:lpstr>
      <vt:lpstr>死傷者数（業種、在留資格別）</vt:lpstr>
      <vt:lpstr>死傷者数（事故の型、在留資格別）</vt:lpstr>
      <vt:lpstr>死傷者数（業種、事故の型別）</vt:lpstr>
      <vt:lpstr>死傷者数（国籍・地域、在留資格別）</vt:lpstr>
      <vt:lpstr>'死傷者数（業種、事故の型別）'!Print_Area</vt:lpstr>
      <vt:lpstr>死亡者数!Print_Area</vt:lpstr>
      <vt:lpstr>千人率!Print_Area</vt:lpstr>
      <vt:lpstr>'別表９派遣（前）'!Print_Area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2026-05-15T04:23:56Z</cp:lastPrinted>
  <dcterms:created xsi:type="dcterms:W3CDTF">2014-03-28T01:17:39Z</dcterms:created>
  <dcterms:modified xsi:type="dcterms:W3CDTF">2026-07-27T11:01:37Z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